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放送部活動\NHK杯放送コンテスト関係\令和７年度 第７２回ＮＨＫ杯高校放送コンテスト\千葉県大会案内 要項等\"/>
    </mc:Choice>
  </mc:AlternateContent>
  <xr:revisionPtr revIDLastSave="0" documentId="13_ncr:1_{B335E7DB-9046-485A-8539-0EBD8A5E3A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学校データ" sheetId="1" r:id="rId1"/>
    <sheet name="アナウンス部門参加票" sheetId="7" r:id="rId2"/>
    <sheet name="朗読部門参加票" sheetId="5" r:id="rId3"/>
    <sheet name="地区割一覧表" sheetId="6" r:id="rId4"/>
  </sheets>
  <definedNames>
    <definedName name="_xlnm._FilterDatabase" localSheetId="0" hidden="1">学校データ!$A$5:$D$19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5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4" i="5"/>
  <c r="M3" i="1"/>
  <c r="M4" i="1"/>
</calcChain>
</file>

<file path=xl/sharedStrings.xml><?xml version="1.0" encoding="utf-8"?>
<sst xmlns="http://schemas.openxmlformats.org/spreadsheetml/2006/main" count="368" uniqueCount="344">
  <si>
    <t>学校名</t>
    <rPh sb="0" eb="3">
      <t>ガッコウメイ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</si>
  <si>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</si>
  <si>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</si>
  <si>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顧問名</t>
    <rPh sb="0" eb="2">
      <t>コモン</t>
    </rPh>
    <rPh sb="2" eb="3">
      <t>メイ</t>
    </rPh>
    <phoneticPr fontId="2"/>
  </si>
  <si>
    <t>ふりがな</t>
    <phoneticPr fontId="2"/>
  </si>
  <si>
    <t>入力例</t>
    <rPh sb="0" eb="3">
      <t>ニュウリョクレイ</t>
    </rPh>
    <phoneticPr fontId="2"/>
  </si>
  <si>
    <t>学年</t>
    <rPh sb="0" eb="2">
      <t>ガクネン</t>
    </rPh>
    <phoneticPr fontId="2"/>
  </si>
  <si>
    <t>アナウンス部門</t>
    <rPh sb="5" eb="7">
      <t>ブモン</t>
    </rPh>
    <phoneticPr fontId="2"/>
  </si>
  <si>
    <t>生徒氏名</t>
    <rPh sb="0" eb="2">
      <t>セイト</t>
    </rPh>
    <rPh sb="2" eb="4">
      <t>シメイ</t>
    </rPh>
    <phoneticPr fontId="2"/>
  </si>
  <si>
    <t>朗読部門</t>
    <rPh sb="0" eb="2">
      <t>ロウドク</t>
    </rPh>
    <rPh sb="2" eb="4">
      <t>ブモン</t>
    </rPh>
    <phoneticPr fontId="2"/>
  </si>
  <si>
    <t>作品名</t>
    <rPh sb="0" eb="3">
      <t>サクヒンメイ</t>
    </rPh>
    <phoneticPr fontId="2"/>
  </si>
  <si>
    <t>作品番号</t>
    <rPh sb="0" eb="2">
      <t>サクヒン</t>
    </rPh>
    <rPh sb="2" eb="4">
      <t>バンゴウ</t>
    </rPh>
    <phoneticPr fontId="2"/>
  </si>
  <si>
    <t>成績</t>
    <rPh sb="0" eb="2">
      <t>セイセキ</t>
    </rPh>
    <phoneticPr fontId="2"/>
  </si>
  <si>
    <t>地区</t>
    <rPh sb="0" eb="2">
      <t>チク</t>
    </rPh>
    <phoneticPr fontId="2"/>
  </si>
  <si>
    <t>朗読
参加人数</t>
    <rPh sb="0" eb="2">
      <t>ロウドク</t>
    </rPh>
    <phoneticPr fontId="2"/>
  </si>
  <si>
    <t>アナウンス
参加人数</t>
    <phoneticPr fontId="2"/>
  </si>
  <si>
    <t>例</t>
    <rPh sb="0" eb="1">
      <t>レイ</t>
    </rPh>
    <phoneticPr fontId="3"/>
  </si>
  <si>
    <t>放送　太郎</t>
    <rPh sb="0" eb="2">
      <t>ホウソウ</t>
    </rPh>
    <rPh sb="3" eb="5">
      <t>タロウ</t>
    </rPh>
    <phoneticPr fontId="3"/>
  </si>
  <si>
    <t>ほうそう　たろう</t>
    <phoneticPr fontId="3"/>
  </si>
  <si>
    <t>生徒氏名</t>
    <phoneticPr fontId="2"/>
  </si>
  <si>
    <t>学　年</t>
    <rPh sb="0" eb="1">
      <t>ガク</t>
    </rPh>
    <rPh sb="2" eb="3">
      <t>トシ</t>
    </rPh>
    <phoneticPr fontId="2"/>
  </si>
  <si>
    <t>備　考</t>
    <rPh sb="0" eb="1">
      <t>ソナエ</t>
    </rPh>
    <rPh sb="2" eb="3">
      <t>コウ</t>
    </rPh>
    <phoneticPr fontId="2"/>
  </si>
  <si>
    <t>シード欄</t>
    <rPh sb="3" eb="4">
      <t>ラン</t>
    </rPh>
    <phoneticPr fontId="2"/>
  </si>
  <si>
    <t>シード</t>
  </si>
  <si>
    <t>シード</t>
    <phoneticPr fontId="2"/>
  </si>
  <si>
    <t>シード</t>
    <phoneticPr fontId="2"/>
  </si>
  <si>
    <t>シード</t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</si>
  <si>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</si>
  <si>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学校ＦＡＸ番号</t>
    <rPh sb="0" eb="2">
      <t>ガッコウ</t>
    </rPh>
    <rPh sb="5" eb="7">
      <t>バンゴウ</t>
    </rPh>
    <phoneticPr fontId="2"/>
  </si>
  <si>
    <t>千葉経済大附属</t>
  </si>
  <si>
    <t>八千代松陰</t>
  </si>
  <si>
    <t>東邦大付属東邦</t>
  </si>
  <si>
    <t>植草学園大学附属</t>
  </si>
  <si>
    <t>日大習志野</t>
  </si>
  <si>
    <t>市川工業</t>
  </si>
  <si>
    <t>柏</t>
  </si>
  <si>
    <t>日出学園</t>
  </si>
  <si>
    <t>昭和学院</t>
  </si>
  <si>
    <t>千葉日大第一</t>
  </si>
  <si>
    <t>渋谷教育学園幕張</t>
  </si>
  <si>
    <t>昭和学院秀英</t>
  </si>
  <si>
    <t>東京学館船橋</t>
  </si>
  <si>
    <t>松戸国際</t>
  </si>
  <si>
    <t>松戸六実</t>
  </si>
  <si>
    <t>松戸向陽</t>
  </si>
  <si>
    <t>松戸馬橋</t>
  </si>
  <si>
    <t>沼南高柳</t>
  </si>
  <si>
    <t>流山おおたかの森</t>
  </si>
  <si>
    <t>野田中央</t>
  </si>
  <si>
    <t>我孫子東</t>
  </si>
  <si>
    <t>中央学院</t>
  </si>
  <si>
    <t>東海大学付属浦安</t>
  </si>
  <si>
    <t>我孫子二階堂</t>
  </si>
  <si>
    <t>流経大付属柏</t>
  </si>
  <si>
    <t>東京学館浦安</t>
  </si>
  <si>
    <t>芝浦工大柏</t>
  </si>
  <si>
    <t>不二女子</t>
  </si>
  <si>
    <t>西武台千葉</t>
  </si>
  <si>
    <t>あずさ第一</t>
  </si>
  <si>
    <t>Ａ地区</t>
  </si>
  <si>
    <t>Ｂ地区</t>
  </si>
  <si>
    <t>千葉女子</t>
  </si>
  <si>
    <t>印旛明誠</t>
  </si>
  <si>
    <t>千葉東</t>
  </si>
  <si>
    <t>千葉商業</t>
  </si>
  <si>
    <t>国府台</t>
  </si>
  <si>
    <t>京葉工業</t>
  </si>
  <si>
    <t>国分</t>
  </si>
  <si>
    <t>千葉工業</t>
  </si>
  <si>
    <t>行徳</t>
  </si>
  <si>
    <t>千葉南</t>
  </si>
  <si>
    <t>市川東</t>
  </si>
  <si>
    <t>国府台女子</t>
  </si>
  <si>
    <t>検見川</t>
  </si>
  <si>
    <t>市川昴</t>
  </si>
  <si>
    <t>千葉北</t>
  </si>
  <si>
    <t>市川南</t>
  </si>
  <si>
    <t>若松</t>
  </si>
  <si>
    <t>浦安</t>
  </si>
  <si>
    <t>和洋国府台女子</t>
  </si>
  <si>
    <t>千城台</t>
  </si>
  <si>
    <t>浦安南</t>
  </si>
  <si>
    <t>麗澤</t>
  </si>
  <si>
    <t>生浜</t>
  </si>
  <si>
    <t>松戸</t>
  </si>
  <si>
    <t>市川</t>
  </si>
  <si>
    <t>磯辺</t>
  </si>
  <si>
    <t>小金</t>
  </si>
  <si>
    <t>泉</t>
  </si>
  <si>
    <t>幕張総合</t>
  </si>
  <si>
    <t>松戸南</t>
  </si>
  <si>
    <t>柏井</t>
  </si>
  <si>
    <t>千葉大宮</t>
  </si>
  <si>
    <t>土気</t>
  </si>
  <si>
    <t>千葉西</t>
  </si>
  <si>
    <t>東葛飾</t>
  </si>
  <si>
    <t>犢橋</t>
  </si>
  <si>
    <t>八千代</t>
  </si>
  <si>
    <t>柏南</t>
  </si>
  <si>
    <t>八千代東</t>
  </si>
  <si>
    <t>柏陵</t>
  </si>
  <si>
    <t>八千代西</t>
  </si>
  <si>
    <t>柏中央</t>
  </si>
  <si>
    <t>津田沼</t>
  </si>
  <si>
    <t>柏の葉</t>
  </si>
  <si>
    <t>実籾</t>
  </si>
  <si>
    <t>沼南</t>
  </si>
  <si>
    <t>船橋</t>
  </si>
  <si>
    <t>薬園台</t>
  </si>
  <si>
    <t>流山</t>
  </si>
  <si>
    <t>船橋東</t>
  </si>
  <si>
    <t>船橋啓明</t>
  </si>
  <si>
    <t>流山南</t>
  </si>
  <si>
    <t>船橋芝山</t>
  </si>
  <si>
    <t>流山北</t>
  </si>
  <si>
    <t>船橋二和</t>
  </si>
  <si>
    <t>船橋古和釜</t>
  </si>
  <si>
    <t>清水</t>
  </si>
  <si>
    <t>船橋法典</t>
  </si>
  <si>
    <t>関宿</t>
  </si>
  <si>
    <t>船橋豊富</t>
  </si>
  <si>
    <t>我孫子</t>
  </si>
  <si>
    <t>船橋北</t>
  </si>
  <si>
    <t>敬愛学園</t>
  </si>
  <si>
    <t>千葉明徳</t>
  </si>
  <si>
    <t>千葉英和</t>
  </si>
  <si>
    <t>千葉聖心</t>
  </si>
  <si>
    <t>桜林</t>
  </si>
  <si>
    <t>明聖</t>
  </si>
  <si>
    <t>中山学園</t>
  </si>
  <si>
    <t>Ｃ地区</t>
  </si>
  <si>
    <t>成田国際</t>
  </si>
  <si>
    <t>成田北</t>
  </si>
  <si>
    <t>下総</t>
  </si>
  <si>
    <t>富里</t>
  </si>
  <si>
    <t>佐倉</t>
  </si>
  <si>
    <t>佐倉東</t>
  </si>
  <si>
    <t>佐倉西</t>
  </si>
  <si>
    <t>佐倉南</t>
  </si>
  <si>
    <t>八街</t>
  </si>
  <si>
    <t>四街道</t>
  </si>
  <si>
    <t>四街道北</t>
  </si>
  <si>
    <t>佐原</t>
  </si>
  <si>
    <t>佐原白楊</t>
  </si>
  <si>
    <t>小見川</t>
  </si>
  <si>
    <t>多古</t>
  </si>
  <si>
    <t>銚子</t>
  </si>
  <si>
    <t>銚子商業</t>
  </si>
  <si>
    <t>旭農業</t>
  </si>
  <si>
    <t>東総工業</t>
  </si>
  <si>
    <t>匝瑳</t>
  </si>
  <si>
    <t>松尾</t>
  </si>
  <si>
    <t>成東</t>
  </si>
  <si>
    <t>敬愛大八日市場</t>
  </si>
  <si>
    <t>千葉敬愛</t>
  </si>
  <si>
    <t>千葉黎明</t>
  </si>
  <si>
    <t>千葉萌陽</t>
  </si>
  <si>
    <t>横芝敬愛</t>
  </si>
  <si>
    <t>愛国学園四街道</t>
  </si>
  <si>
    <t>東京学館</t>
  </si>
  <si>
    <t>わせがく</t>
  </si>
  <si>
    <t>東金商業</t>
  </si>
  <si>
    <t>大網</t>
  </si>
  <si>
    <t>九十九里</t>
  </si>
  <si>
    <t>長生</t>
  </si>
  <si>
    <t>茂原</t>
  </si>
  <si>
    <t>茂原樟陽</t>
  </si>
  <si>
    <t>一宮商業</t>
  </si>
  <si>
    <t>大多喜</t>
  </si>
  <si>
    <t>大原</t>
  </si>
  <si>
    <t>長狭</t>
  </si>
  <si>
    <t>千葉学芸</t>
  </si>
  <si>
    <t>安房</t>
  </si>
  <si>
    <t>館山総合</t>
  </si>
  <si>
    <t>天羽</t>
  </si>
  <si>
    <t>君津商業</t>
  </si>
  <si>
    <t>木更津</t>
  </si>
  <si>
    <t>木更津東</t>
  </si>
  <si>
    <t>君津</t>
  </si>
  <si>
    <t>君津青葉</t>
  </si>
  <si>
    <t>袖ヶ浦</t>
  </si>
  <si>
    <t>市原</t>
  </si>
  <si>
    <t>鶴舞桜が丘</t>
  </si>
  <si>
    <t>京葉</t>
  </si>
  <si>
    <t>市原緑</t>
  </si>
  <si>
    <t>姉崎</t>
  </si>
  <si>
    <t>市原八幡</t>
  </si>
  <si>
    <t>木更津総合</t>
  </si>
  <si>
    <t>拓殖大学紅陵</t>
  </si>
  <si>
    <t>暁星国際</t>
  </si>
  <si>
    <t>市原中央</t>
  </si>
  <si>
    <t>地区別校数</t>
  </si>
  <si>
    <t>Ｄ地区</t>
  </si>
  <si>
    <t>Ｅ地区</t>
  </si>
  <si>
    <t>［特別支援］
千葉盲学校</t>
  </si>
  <si>
    <t>[私立中等教育後期]
時任学園中等教育学校</t>
    <phoneticPr fontId="12"/>
  </si>
  <si>
    <t>千葉商大付属</t>
  </si>
  <si>
    <t>学校名</t>
    <rPh sb="0" eb="3">
      <t>ガッコウメイ</t>
    </rPh>
    <phoneticPr fontId="3"/>
  </si>
  <si>
    <t>E</t>
    <phoneticPr fontId="3"/>
  </si>
  <si>
    <t>成田</t>
    <rPh sb="0" eb="2">
      <t>ナリタ</t>
    </rPh>
    <phoneticPr fontId="2"/>
  </si>
  <si>
    <t>B地区</t>
    <rPh sb="1" eb="3">
      <t>チク</t>
    </rPh>
    <phoneticPr fontId="2"/>
  </si>
  <si>
    <t>参加費</t>
    <rPh sb="0" eb="3">
      <t>サンカヒ</t>
    </rPh>
    <phoneticPr fontId="2"/>
  </si>
  <si>
    <t>※1．「学校名」は、“○立”“高等学校”等を省略した略称で書いて下さい。</t>
    <rPh sb="4" eb="7">
      <t>ガッコウメイ</t>
    </rPh>
    <rPh sb="12" eb="13">
      <t>リツ</t>
    </rPh>
    <rPh sb="15" eb="17">
      <t>コウトウ</t>
    </rPh>
    <rPh sb="17" eb="19">
      <t>ガッコウ</t>
    </rPh>
    <rPh sb="20" eb="21">
      <t>トウ</t>
    </rPh>
    <rPh sb="22" eb="24">
      <t>ショウリャク</t>
    </rPh>
    <rPh sb="26" eb="28">
      <t>リャクショウ</t>
    </rPh>
    <rPh sb="29" eb="30">
      <t>カ</t>
    </rPh>
    <rPh sb="32" eb="33">
      <t>クダ</t>
    </rPh>
    <phoneticPr fontId="2"/>
  </si>
  <si>
    <t>※ 申込欄が不足の場合は、欄を挿入してください。</t>
    <rPh sb="2" eb="4">
      <t>もうしこみ</t>
    </rPh>
    <rPh sb="4" eb="5">
      <t>らん</t>
    </rPh>
    <rPh sb="6" eb="8">
      <t>ふそく</t>
    </rPh>
    <rPh sb="9" eb="11">
      <t>ばあい</t>
    </rPh>
    <rPh sb="13" eb="14">
      <t>らん</t>
    </rPh>
    <rPh sb="15" eb="17">
      <t>そうにゅう</t>
    </rPh>
    <phoneticPr fontId="2" type="Hiragana" alignment="distributed"/>
  </si>
  <si>
    <t>A</t>
    <phoneticPr fontId="2"/>
  </si>
  <si>
    <t>B</t>
    <phoneticPr fontId="2"/>
  </si>
  <si>
    <r>
      <t xml:space="preserve">　  </t>
    </r>
    <r>
      <rPr>
        <sz val="12"/>
        <color indexed="8"/>
        <rFont val="ＭＳ Ｐゴシック"/>
        <family val="3"/>
        <charset val="128"/>
      </rPr>
      <t>＊ 参加生徒の「成績」については、それぞれのシートの右側の【注意】を参考にして入力してください。</t>
    </r>
    <rPh sb="5" eb="7">
      <t>サンカ</t>
    </rPh>
    <rPh sb="7" eb="9">
      <t>セイト</t>
    </rPh>
    <rPh sb="11" eb="13">
      <t>セイセキ</t>
    </rPh>
    <rPh sb="29" eb="30">
      <t>ミギ</t>
    </rPh>
    <rPh sb="30" eb="31">
      <t>ガワ</t>
    </rPh>
    <rPh sb="33" eb="35">
      <t>チュウイ</t>
    </rPh>
    <rPh sb="37" eb="39">
      <t>サンコウ</t>
    </rPh>
    <rPh sb="42" eb="44">
      <t>ニュウリョク</t>
    </rPh>
    <phoneticPr fontId="2"/>
  </si>
  <si>
    <t>【注意】</t>
    <rPh sb="1" eb="3">
      <t>チュウイ</t>
    </rPh>
    <phoneticPr fontId="2"/>
  </si>
  <si>
    <t>顧問連絡先(e-mail)</t>
    <rPh sb="0" eb="2">
      <t>コモン</t>
    </rPh>
    <rPh sb="2" eb="5">
      <t>レンラクサキ</t>
    </rPh>
    <phoneticPr fontId="2"/>
  </si>
  <si>
    <r>
      <t>　　</t>
    </r>
    <r>
      <rPr>
        <sz val="12"/>
        <color indexed="8"/>
        <rFont val="ＭＳ Ｐゴシック"/>
        <family val="3"/>
        <charset val="128"/>
      </rPr>
      <t>＊ 参加人数にはシード生徒を含みます。</t>
    </r>
    <rPh sb="4" eb="6">
      <t>サンカ</t>
    </rPh>
    <rPh sb="6" eb="8">
      <t>ニンズウ</t>
    </rPh>
    <rPh sb="13" eb="15">
      <t>セイト</t>
    </rPh>
    <rPh sb="16" eb="17">
      <t>フク</t>
    </rPh>
    <phoneticPr fontId="2"/>
  </si>
  <si>
    <t>　</t>
    <phoneticPr fontId="2"/>
  </si>
  <si>
    <t>[特別支援]千葉聾学校</t>
    <rPh sb="1" eb="3">
      <t>トクベツ</t>
    </rPh>
    <rPh sb="3" eb="5">
      <t>シエン</t>
    </rPh>
    <rPh sb="6" eb="8">
      <t>チバ</t>
    </rPh>
    <rPh sb="8" eb="9">
      <t>ロウ</t>
    </rPh>
    <rPh sb="9" eb="11">
      <t>ガッコウ</t>
    </rPh>
    <phoneticPr fontId="12"/>
  </si>
  <si>
    <r>
      <t>　 　</t>
    </r>
    <r>
      <rPr>
        <b/>
        <sz val="12"/>
        <color indexed="8"/>
        <rFont val="ＭＳ Ｐゴシック"/>
        <family val="3"/>
        <charset val="128"/>
      </rPr>
      <t>［記入方法及び注意事項］</t>
    </r>
    <rPh sb="4" eb="6">
      <t>キニュウ</t>
    </rPh>
    <rPh sb="6" eb="8">
      <t>ホウホウ</t>
    </rPh>
    <rPh sb="8" eb="9">
      <t>オヨ</t>
    </rPh>
    <rPh sb="10" eb="12">
      <t>チュウイ</t>
    </rPh>
    <rPh sb="12" eb="14">
      <t>ジコウ</t>
    </rPh>
    <phoneticPr fontId="2"/>
  </si>
  <si>
    <t>参加申込先</t>
    <phoneticPr fontId="2"/>
  </si>
  <si>
    <t>申込締切日</t>
    <phoneticPr fontId="2"/>
  </si>
  <si>
    <r>
      <t>　</t>
    </r>
    <r>
      <rPr>
        <sz val="12"/>
        <color indexed="8"/>
        <rFont val="ＭＳ Ｐゴシック"/>
        <family val="3"/>
        <charset val="128"/>
      </rPr>
      <t>　＊ 学校が所属する各地区により、参加申込先が異なります。別シートの「地区割一覧表」を確認の上、</t>
    </r>
    <phoneticPr fontId="2"/>
  </si>
  <si>
    <r>
      <t>　 　　</t>
    </r>
    <r>
      <rPr>
        <sz val="12"/>
        <color indexed="8"/>
        <rFont val="ＭＳ Ｐゴシック"/>
        <family val="3"/>
        <charset val="128"/>
      </rPr>
      <t xml:space="preserve"> 参加申込を行ってください。</t>
    </r>
    <phoneticPr fontId="2"/>
  </si>
  <si>
    <t xml:space="preserve">　　＊ 学校データ、別シートの部門参加票（アナウンス・朗読)に必要事項を入力して下さい。　 </t>
    <phoneticPr fontId="2"/>
  </si>
  <si>
    <t>C</t>
    <phoneticPr fontId="3"/>
  </si>
  <si>
    <t>白井</t>
    <phoneticPr fontId="12"/>
  </si>
  <si>
    <t>市立稲毛</t>
    <rPh sb="0" eb="2">
      <t>イチリツ</t>
    </rPh>
    <rPh sb="2" eb="4">
      <t>イナゲ</t>
    </rPh>
    <phoneticPr fontId="12"/>
  </si>
  <si>
    <t>市立習志野</t>
    <rPh sb="0" eb="2">
      <t>イチリツ</t>
    </rPh>
    <phoneticPr fontId="12"/>
  </si>
  <si>
    <t>市立船橋</t>
    <rPh sb="0" eb="2">
      <t>イチリツ</t>
    </rPh>
    <phoneticPr fontId="12"/>
  </si>
  <si>
    <t>中央国際</t>
    <rPh sb="0" eb="2">
      <t>チュウオウ</t>
    </rPh>
    <rPh sb="2" eb="4">
      <t>コクサイ</t>
    </rPh>
    <phoneticPr fontId="12"/>
  </si>
  <si>
    <t>市立柏</t>
    <rPh sb="0" eb="2">
      <t>イチリツ</t>
    </rPh>
    <phoneticPr fontId="12"/>
  </si>
  <si>
    <t>　</t>
    <phoneticPr fontId="12"/>
  </si>
  <si>
    <t>　</t>
    <phoneticPr fontId="12"/>
  </si>
  <si>
    <t>※ 申込欄が不足の場合は、欄を挿入してください。</t>
    <phoneticPr fontId="3"/>
  </si>
  <si>
    <t>東海大付属市原望洋</t>
    <rPh sb="5" eb="7">
      <t>イチハラ</t>
    </rPh>
    <phoneticPr fontId="12"/>
  </si>
  <si>
    <t>翔凛</t>
    <rPh sb="0" eb="1">
      <t>ショウ</t>
    </rPh>
    <rPh sb="1" eb="2">
      <t>リン</t>
    </rPh>
    <phoneticPr fontId="12"/>
  </si>
  <si>
    <t>C</t>
    <phoneticPr fontId="2"/>
  </si>
  <si>
    <t>成田高等学校</t>
    <rPh sb="0" eb="2">
      <t>ナリタ</t>
    </rPh>
    <rPh sb="2" eb="4">
      <t>コウトウ</t>
    </rPh>
    <rPh sb="4" eb="6">
      <t>ガッコウ</t>
    </rPh>
    <phoneticPr fontId="2"/>
  </si>
  <si>
    <t>286-0023</t>
    <phoneticPr fontId="2"/>
  </si>
  <si>
    <t>成田市成田２７</t>
    <rPh sb="0" eb="3">
      <t>ナリタシ</t>
    </rPh>
    <rPh sb="3" eb="5">
      <t>ナリタ</t>
    </rPh>
    <phoneticPr fontId="2"/>
  </si>
  <si>
    <t>和泉　洋一</t>
    <rPh sb="0" eb="2">
      <t>イズミ</t>
    </rPh>
    <rPh sb="3" eb="5">
      <t>ヨウイチ</t>
    </rPh>
    <phoneticPr fontId="2"/>
  </si>
  <si>
    <t>いずみ　よういち</t>
    <phoneticPr fontId="2"/>
  </si>
  <si>
    <t>0476-22-2131</t>
    <phoneticPr fontId="2"/>
  </si>
  <si>
    <t>0476-23-0234</t>
    <phoneticPr fontId="2"/>
  </si>
  <si>
    <t>narita_housou_izumi@yahoo.co.jp</t>
    <phoneticPr fontId="2"/>
  </si>
  <si>
    <t>成田</t>
    <rPh sb="0" eb="2">
      <t>ナリタ</t>
    </rPh>
    <phoneticPr fontId="3"/>
  </si>
  <si>
    <t>桜ケ丘特別支援学校</t>
  </si>
  <si>
    <t>仁戸名特別支援学校</t>
  </si>
  <si>
    <t>袖ケ浦特別支援学校</t>
  </si>
  <si>
    <t>船橋夏見特別支援学校</t>
  </si>
  <si>
    <t>松戸特別支援学校</t>
  </si>
  <si>
    <t>銚子特別支援学校</t>
  </si>
  <si>
    <t>大網白里特別支援学校</t>
  </si>
  <si>
    <t>長生特別支援学校</t>
  </si>
  <si>
    <t>日本体育大学柏</t>
    <rPh sb="0" eb="2">
      <t>ニホン</t>
    </rPh>
    <rPh sb="2" eb="4">
      <t>タイイク</t>
    </rPh>
    <rPh sb="4" eb="6">
      <t>ダイガク</t>
    </rPh>
    <rPh sb="6" eb="7">
      <t>カシワ</t>
    </rPh>
    <phoneticPr fontId="12"/>
  </si>
  <si>
    <t>二松学舎大附属柏</t>
    <rPh sb="5" eb="7">
      <t>フゾク</t>
    </rPh>
    <phoneticPr fontId="12"/>
  </si>
  <si>
    <t>志学館高等部</t>
    <rPh sb="3" eb="6">
      <t>コウトウブ</t>
    </rPh>
    <phoneticPr fontId="12"/>
  </si>
  <si>
    <t>鎌ケ谷西</t>
    <rPh sb="0" eb="3">
      <t>カマガヤ</t>
    </rPh>
    <phoneticPr fontId="12"/>
  </si>
  <si>
    <t>四街道特別支援学校</t>
    <rPh sb="0" eb="3">
      <t>ヨツカイドウ</t>
    </rPh>
    <rPh sb="3" eb="5">
      <t>トクベツ</t>
    </rPh>
    <rPh sb="5" eb="7">
      <t>シエン</t>
    </rPh>
    <rPh sb="7" eb="9">
      <t>ガッコウ</t>
    </rPh>
    <phoneticPr fontId="12"/>
  </si>
  <si>
    <t>ふりがな</t>
    <phoneticPr fontId="2"/>
  </si>
  <si>
    <t>例</t>
    <rPh sb="0" eb="1">
      <t>レイ</t>
    </rPh>
    <phoneticPr fontId="2"/>
  </si>
  <si>
    <t>放送　花子</t>
    <rPh sb="0" eb="2">
      <t>ホウソウ</t>
    </rPh>
    <rPh sb="3" eb="5">
      <t>ハナコ</t>
    </rPh>
    <phoneticPr fontId="2"/>
  </si>
  <si>
    <t>ほうそう　はなこ</t>
    <phoneticPr fontId="2"/>
  </si>
  <si>
    <t>B</t>
    <phoneticPr fontId="2"/>
  </si>
  <si>
    <t>複数該当する場合は最上位の成績を記入してください。</t>
    <rPh sb="0" eb="2">
      <t>フクスウ</t>
    </rPh>
    <rPh sb="2" eb="4">
      <t>ガイトウ</t>
    </rPh>
    <rPh sb="6" eb="8">
      <t>バアイ</t>
    </rPh>
    <rPh sb="9" eb="12">
      <t>サイジョウイ</t>
    </rPh>
    <rPh sb="13" eb="15">
      <t>セイセキ</t>
    </rPh>
    <rPh sb="16" eb="18">
      <t>キニュウ</t>
    </rPh>
    <phoneticPr fontId="2"/>
  </si>
  <si>
    <t>その他</t>
    <rPh sb="2" eb="3">
      <t>タ</t>
    </rPh>
    <phoneticPr fontId="2"/>
  </si>
  <si>
    <t>【県立】　千葉</t>
    <phoneticPr fontId="12"/>
  </si>
  <si>
    <t>【県立】　鎌ケ谷</t>
    <rPh sb="5" eb="8">
      <t>カマガヤ</t>
    </rPh>
    <phoneticPr fontId="12"/>
  </si>
  <si>
    <t>【県立】成田西陵</t>
    <phoneticPr fontId="12"/>
  </si>
  <si>
    <t>【県立】　東金</t>
    <phoneticPr fontId="12"/>
  </si>
  <si>
    <t>【県立】安房拓心</t>
    <phoneticPr fontId="12"/>
  </si>
  <si>
    <t>【市立】市立千葉</t>
    <rPh sb="1" eb="2">
      <t>シ</t>
    </rPh>
    <phoneticPr fontId="12"/>
  </si>
  <si>
    <t>【私立】　東葉</t>
    <rPh sb="1" eb="3">
      <t>シリツ</t>
    </rPh>
    <phoneticPr fontId="12"/>
  </si>
  <si>
    <t>【市立】市立松戸</t>
    <phoneticPr fontId="12"/>
  </si>
  <si>
    <t>【市立】市立銚子</t>
    <phoneticPr fontId="12"/>
  </si>
  <si>
    <t>【私立】 専修大学松戸</t>
    <phoneticPr fontId="12"/>
  </si>
  <si>
    <t>【私立】　成田</t>
    <phoneticPr fontId="12"/>
  </si>
  <si>
    <t>【私立】茂原北陵</t>
    <phoneticPr fontId="12"/>
  </si>
  <si>
    <t>【私立】 安房西</t>
    <phoneticPr fontId="12"/>
  </si>
  <si>
    <r>
      <rPr>
        <sz val="10"/>
        <color indexed="8"/>
        <rFont val="Century"/>
        <family val="1"/>
      </rPr>
      <t>A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35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</si>
  <si>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市立 </t>
    </r>
    <r>
      <rPr>
        <sz val="10"/>
        <color indexed="8"/>
        <rFont val="Century"/>
        <family val="1"/>
      </rPr>
      <t>4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</si>
  <si>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私立 </t>
    </r>
    <r>
      <rPr>
        <sz val="10"/>
        <color indexed="8"/>
        <rFont val="Century"/>
        <family val="1"/>
      </rPr>
      <t>18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</si>
  <si>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計 </t>
    </r>
    <r>
      <rPr>
        <sz val="10"/>
        <color indexed="8"/>
        <rFont val="Century"/>
        <family val="1"/>
      </rPr>
      <t xml:space="preserve">57 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</si>
  <si>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rPr>
        <sz val="10"/>
        <color indexed="8"/>
        <rFont val="Century"/>
        <family val="1"/>
      </rPr>
      <t>B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37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</si>
  <si>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市立 </t>
    </r>
    <r>
      <rPr>
        <sz val="10"/>
        <color indexed="8"/>
        <rFont val="Century"/>
        <family val="1"/>
      </rPr>
      <t>2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</si>
  <si>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私立 </t>
    </r>
    <r>
      <rPr>
        <sz val="10"/>
        <color indexed="8"/>
        <rFont val="Century"/>
        <family val="1"/>
      </rPr>
      <t>20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</si>
  <si>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計 </t>
    </r>
    <r>
      <rPr>
        <sz val="10"/>
        <color indexed="8"/>
        <rFont val="Century"/>
        <family val="1"/>
      </rPr>
      <t xml:space="preserve">59 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</si>
  <si>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rPr>
        <sz val="10"/>
        <color indexed="8"/>
        <rFont val="Century"/>
        <family val="1"/>
      </rPr>
      <t>C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23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</si>
  <si>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市立 </t>
    </r>
    <r>
      <rPr>
        <sz val="10"/>
        <color indexed="8"/>
        <rFont val="Century"/>
        <family val="1"/>
      </rPr>
      <t>1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</si>
  <si>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私立 </t>
    </r>
    <r>
      <rPr>
        <sz val="10"/>
        <color indexed="8"/>
        <rFont val="Century"/>
        <family val="1"/>
      </rPr>
      <t>9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</si>
  <si>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計 </t>
    </r>
    <r>
      <rPr>
        <sz val="10"/>
        <color indexed="8"/>
        <rFont val="Century"/>
        <family val="1"/>
      </rPr>
      <t xml:space="preserve">33 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</si>
  <si>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rPr>
        <sz val="10"/>
        <color indexed="8"/>
        <rFont val="Century"/>
        <family val="1"/>
      </rPr>
      <t>D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11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</si>
  <si>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市立 </t>
    </r>
    <r>
      <rPr>
        <sz val="10"/>
        <color indexed="8"/>
        <rFont val="Century"/>
        <family val="1"/>
      </rPr>
      <t>0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</si>
  <si>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私立 </t>
    </r>
    <r>
      <rPr>
        <sz val="10"/>
        <color indexed="8"/>
        <rFont val="Century"/>
        <family val="1"/>
      </rPr>
      <t>4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</si>
  <si>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計 </t>
    </r>
    <r>
      <rPr>
        <sz val="10"/>
        <color indexed="8"/>
        <rFont val="Century"/>
        <family val="1"/>
      </rPr>
      <t xml:space="preserve">15 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</si>
  <si>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市立 </t>
    </r>
    <r>
      <rPr>
        <sz val="10"/>
        <color indexed="8"/>
        <rFont val="Century"/>
        <family val="1"/>
      </rPr>
      <t>0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</si>
  <si>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私立 </t>
    </r>
    <r>
      <rPr>
        <sz val="10"/>
        <color indexed="8"/>
        <rFont val="Century"/>
        <family val="1"/>
      </rPr>
      <t>8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</si>
  <si>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>中等教育後期(</t>
    </r>
    <r>
      <rPr>
        <sz val="9"/>
        <color indexed="8"/>
        <rFont val="Century"/>
        <family val="1"/>
      </rPr>
      <t>B</t>
    </r>
    <r>
      <rPr>
        <sz val="9"/>
        <color indexed="8"/>
        <rFont val="ＭＳ Ｐ明朝"/>
        <family val="1"/>
        <charset val="128"/>
      </rPr>
      <t xml:space="preserve">地区) </t>
    </r>
    <r>
      <rPr>
        <sz val="9"/>
        <color indexed="8"/>
        <rFont val="Century"/>
        <family val="1"/>
      </rPr>
      <t>1</t>
    </r>
    <r>
      <rPr>
        <sz val="9"/>
        <color indexed="8"/>
        <rFont val="ＭＳ Ｐ明朝"/>
        <family val="1"/>
        <charset val="128"/>
      </rPr>
      <t>校</t>
    </r>
    <phoneticPr fontId="12"/>
  </si>
  <si>
    <r>
      <t xml:space="preserve">市立 </t>
    </r>
    <r>
      <rPr>
        <sz val="10"/>
        <color indexed="8"/>
        <rFont val="Century"/>
        <family val="1"/>
      </rPr>
      <t xml:space="preserve">7 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</si>
  <si>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私立 </t>
    </r>
    <r>
      <rPr>
        <sz val="10"/>
        <color indexed="8"/>
        <rFont val="Century"/>
        <family val="1"/>
      </rPr>
      <t xml:space="preserve">59 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</si>
  <si>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中等教育 </t>
    </r>
    <r>
      <rPr>
        <sz val="10"/>
        <color indexed="8"/>
        <rFont val="Century"/>
        <family val="1"/>
      </rPr>
      <t xml:space="preserve">1 </t>
    </r>
    <r>
      <rPr>
        <sz val="10"/>
        <color indexed="8"/>
        <rFont val="ＭＳ Ｐ明朝"/>
        <family val="1"/>
        <charset val="128"/>
      </rPr>
      <t>校</t>
    </r>
    <phoneticPr fontId="12"/>
  </si>
  <si>
    <t xml:space="preserve">　　＊ アナウンス部門の参加者一覧表では、「地区」と「成績」の部分が選択できるようになっています。　  </t>
    <rPh sb="27" eb="29">
      <t>セイセキ</t>
    </rPh>
    <phoneticPr fontId="2"/>
  </si>
  <si>
    <t xml:space="preserve">　　＊ 朗読部門の参加者一覧表では、「地区」と「作品番号」と「成績」の部分が選択できるようになっています。　　　  </t>
    <rPh sb="31" eb="33">
      <t>セイセキ</t>
    </rPh>
    <phoneticPr fontId="2"/>
  </si>
  <si>
    <t>ACDE地区</t>
    <phoneticPr fontId="2"/>
  </si>
  <si>
    <t xml:space="preserve">  左の申込先宛に、申込締切日必着で</t>
    <phoneticPr fontId="2"/>
  </si>
  <si>
    <t xml:space="preserve">　メールに添付してお送り下さい。  </t>
    <phoneticPr fontId="2"/>
  </si>
  <si>
    <t>　　　　朗読部門で参加の場合は、抽出部分の元となる本を予選当日、必ず持参して下さい。</t>
    <rPh sb="4" eb="6">
      <t>ロウドク</t>
    </rPh>
    <rPh sb="6" eb="8">
      <t>ブモン</t>
    </rPh>
    <rPh sb="9" eb="11">
      <t>サンカ</t>
    </rPh>
    <rPh sb="12" eb="14">
      <t>バアイ</t>
    </rPh>
    <rPh sb="16" eb="18">
      <t>チュウシュツ</t>
    </rPh>
    <rPh sb="18" eb="20">
      <t>ブブン</t>
    </rPh>
    <rPh sb="21" eb="22">
      <t>モト</t>
    </rPh>
    <rPh sb="25" eb="26">
      <t>ホン</t>
    </rPh>
    <rPh sb="27" eb="29">
      <t>ヨセン</t>
    </rPh>
    <rPh sb="29" eb="31">
      <t>トウジツ</t>
    </rPh>
    <rPh sb="32" eb="33">
      <t>カナラ</t>
    </rPh>
    <rPh sb="34" eb="36">
      <t>ジサン</t>
    </rPh>
    <rPh sb="38" eb="39">
      <t>クダ</t>
    </rPh>
    <phoneticPr fontId="2"/>
  </si>
  <si>
    <r>
      <t>　　</t>
    </r>
    <r>
      <rPr>
        <sz val="12"/>
        <color indexed="8"/>
        <rFont val="ＭＳ Ｐゴシック"/>
        <family val="3"/>
        <charset val="128"/>
      </rPr>
      <t>＊ 参加費用は１名、１５００円です（シード生徒も含みます）。地区予選日にご持参ください。</t>
    </r>
    <r>
      <rPr>
        <b/>
        <sz val="12"/>
        <color indexed="8"/>
        <rFont val="ＭＳ Ｐゴシック"/>
        <family val="3"/>
        <charset val="128"/>
      </rPr>
      <t>当日欠席の場合も参加費はいただきます。</t>
    </r>
    <rPh sb="4" eb="6">
      <t>サンカ</t>
    </rPh>
    <rPh sb="6" eb="8">
      <t>ヒヨウ</t>
    </rPh>
    <rPh sb="10" eb="11">
      <t>メイ</t>
    </rPh>
    <rPh sb="16" eb="17">
      <t>エン</t>
    </rPh>
    <rPh sb="23" eb="25">
      <t>セイト</t>
    </rPh>
    <rPh sb="26" eb="27">
      <t>フク</t>
    </rPh>
    <rPh sb="32" eb="34">
      <t>チク</t>
    </rPh>
    <rPh sb="34" eb="36">
      <t>ヨセン</t>
    </rPh>
    <rPh sb="36" eb="37">
      <t>ヒ</t>
    </rPh>
    <rPh sb="39" eb="41">
      <t>ジサン</t>
    </rPh>
    <rPh sb="46" eb="48">
      <t>トウジツ</t>
    </rPh>
    <rPh sb="48" eb="50">
      <t>ケッセキ</t>
    </rPh>
    <rPh sb="51" eb="53">
      <t>バアイ</t>
    </rPh>
    <rPh sb="54" eb="57">
      <t>サンカヒ</t>
    </rPh>
    <phoneticPr fontId="2"/>
  </si>
  <si>
    <t>栄特別支援学校</t>
    <rPh sb="0" eb="1">
      <t>サカエ</t>
    </rPh>
    <rPh sb="1" eb="3">
      <t>トクベツ</t>
    </rPh>
    <rPh sb="3" eb="5">
      <t>シエン</t>
    </rPh>
    <rPh sb="5" eb="7">
      <t>ガッコウ</t>
    </rPh>
    <phoneticPr fontId="2"/>
  </si>
  <si>
    <r>
      <t>特別支援(</t>
    </r>
    <r>
      <rPr>
        <sz val="9"/>
        <color indexed="8"/>
        <rFont val="Century"/>
        <family val="1"/>
      </rPr>
      <t>A</t>
    </r>
    <r>
      <rPr>
        <sz val="9"/>
        <color indexed="8"/>
        <rFont val="ＭＳ Ｐ明朝"/>
        <family val="1"/>
        <charset val="128"/>
      </rPr>
      <t>～</t>
    </r>
    <r>
      <rPr>
        <sz val="9"/>
        <color indexed="8"/>
        <rFont val="Century"/>
        <family val="1"/>
      </rPr>
      <t>E</t>
    </r>
    <r>
      <rPr>
        <sz val="9"/>
        <color indexed="8"/>
        <rFont val="ＭＳ Ｐ明朝"/>
        <family val="1"/>
        <charset val="128"/>
      </rPr>
      <t xml:space="preserve">地区) </t>
    </r>
    <r>
      <rPr>
        <sz val="9"/>
        <color indexed="8"/>
        <rFont val="Century"/>
        <family val="1"/>
      </rPr>
      <t>13</t>
    </r>
    <r>
      <rPr>
        <sz val="9"/>
        <color indexed="8"/>
        <rFont val="ＭＳ Ｐ明朝"/>
        <family val="1"/>
        <charset val="128"/>
      </rPr>
      <t>校</t>
    </r>
    <phoneticPr fontId="12"/>
  </si>
  <si>
    <r>
      <t xml:space="preserve">特別支援 </t>
    </r>
    <r>
      <rPr>
        <sz val="10"/>
        <color indexed="8"/>
        <rFont val="Century"/>
        <family val="1"/>
      </rPr>
      <t xml:space="preserve">13 </t>
    </r>
    <r>
      <rPr>
        <sz val="10"/>
        <color indexed="8"/>
        <rFont val="ＭＳ Ｐ明朝"/>
        <family val="1"/>
        <charset val="128"/>
      </rPr>
      <t>校</t>
    </r>
    <phoneticPr fontId="12"/>
  </si>
  <si>
    <t>himazato@mail.ryukei.ed.jp</t>
    <phoneticPr fontId="2"/>
  </si>
  <si>
    <r>
      <t>　</t>
    </r>
    <r>
      <rPr>
        <sz val="12"/>
        <color theme="1"/>
        <rFont val="ＭＳ Ｐゴシック"/>
        <family val="3"/>
        <charset val="128"/>
        <scheme val="minor"/>
      </rPr>
      <t>＊ 備考欄では、参加部門 「アナ」または「朗読」を選択して下さい。</t>
    </r>
    <phoneticPr fontId="2"/>
  </si>
  <si>
    <r>
      <t>　　　</t>
    </r>
    <r>
      <rPr>
        <sz val="12"/>
        <color theme="1"/>
        <rFont val="ＭＳ Ｐゴシック"/>
        <family val="3"/>
        <charset val="128"/>
        <scheme val="minor"/>
      </rPr>
      <t>次ページ以降の参加者一覧表にもご記入下さい。</t>
    </r>
    <phoneticPr fontId="2"/>
  </si>
  <si>
    <r>
      <t>　</t>
    </r>
    <r>
      <rPr>
        <sz val="12"/>
        <color indexed="8"/>
        <rFont val="ＭＳ Ｐゴシック"/>
        <family val="3"/>
        <charset val="128"/>
      </rPr>
      <t>＊ シード（昨年度の県代表生徒が同じ部門に参加する場合）については</t>
    </r>
    <phoneticPr fontId="2"/>
  </si>
  <si>
    <t>昨年の高文連放送コンテストで優秀賞受賞（全国・関東大会に進出）</t>
    <rPh sb="0" eb="2">
      <t>サクネン</t>
    </rPh>
    <rPh sb="3" eb="5">
      <t>コウブン</t>
    </rPh>
    <rPh sb="5" eb="6">
      <t>レン</t>
    </rPh>
    <rPh sb="6" eb="8">
      <t>ホウソウ</t>
    </rPh>
    <rPh sb="14" eb="17">
      <t>ユウシュウショウ</t>
    </rPh>
    <rPh sb="17" eb="19">
      <t>ジュショウ</t>
    </rPh>
    <rPh sb="20" eb="22">
      <t>ゼンコク</t>
    </rPh>
    <rPh sb="23" eb="25">
      <t>カントウ</t>
    </rPh>
    <rPh sb="25" eb="27">
      <t>タイカイ</t>
    </rPh>
    <rPh sb="28" eb="30">
      <t>シンシュツ</t>
    </rPh>
    <phoneticPr fontId="2"/>
  </si>
  <si>
    <t>C</t>
    <phoneticPr fontId="2"/>
  </si>
  <si>
    <t>昨年のＮＨＫ杯放送コンテストで県大会本選出場</t>
    <rPh sb="0" eb="2">
      <t>サクネン</t>
    </rPh>
    <rPh sb="6" eb="7">
      <t>ハイ</t>
    </rPh>
    <rPh sb="7" eb="9">
      <t>ホウソウ</t>
    </rPh>
    <rPh sb="15" eb="18">
      <t>ケンタイカイ</t>
    </rPh>
    <rPh sb="18" eb="20">
      <t>ホンセン</t>
    </rPh>
    <rPh sb="20" eb="22">
      <t>シュツジョウ</t>
    </rPh>
    <phoneticPr fontId="2"/>
  </si>
  <si>
    <t>D</t>
    <phoneticPr fontId="2"/>
  </si>
  <si>
    <t>昨年の高文連放送コンテストで本選出場</t>
    <rPh sb="0" eb="2">
      <t>サクネン</t>
    </rPh>
    <rPh sb="3" eb="5">
      <t>コウブン</t>
    </rPh>
    <rPh sb="5" eb="6">
      <t>レン</t>
    </rPh>
    <rPh sb="6" eb="8">
      <t>ホウソウ</t>
    </rPh>
    <rPh sb="14" eb="16">
      <t>ホンセン</t>
    </rPh>
    <rPh sb="16" eb="18">
      <t>シュツジョウ</t>
    </rPh>
    <phoneticPr fontId="2"/>
  </si>
  <si>
    <t>E</t>
    <phoneticPr fontId="2"/>
  </si>
  <si>
    <r>
      <t>昨年のＮＨＫ杯放送コンテストで優秀賞受賞（全国大会進出）した者が、同部門で出場（</t>
    </r>
    <r>
      <rPr>
        <u/>
        <sz val="12"/>
        <color indexed="8"/>
        <rFont val="ＭＳ Ｐゴシック"/>
        <family val="3"/>
        <charset val="128"/>
      </rPr>
      <t>シード扱い</t>
    </r>
    <r>
      <rPr>
        <sz val="12"/>
        <color indexed="8"/>
        <rFont val="ＭＳ Ｐゴシック"/>
        <family val="3"/>
        <charset val="128"/>
      </rPr>
      <t>）</t>
    </r>
    <rPh sb="0" eb="2">
      <t>サクネン</t>
    </rPh>
    <rPh sb="6" eb="7">
      <t>ハイ</t>
    </rPh>
    <rPh sb="7" eb="9">
      <t>ホウソウ</t>
    </rPh>
    <rPh sb="15" eb="18">
      <t>ユウシュウショウ</t>
    </rPh>
    <rPh sb="18" eb="20">
      <t>ジュショウ</t>
    </rPh>
    <rPh sb="21" eb="23">
      <t>ゼンコク</t>
    </rPh>
    <rPh sb="23" eb="25">
      <t>タイカイ</t>
    </rPh>
    <rPh sb="25" eb="27">
      <t>シンシュツ</t>
    </rPh>
    <rPh sb="30" eb="31">
      <t>モノ</t>
    </rPh>
    <rPh sb="33" eb="36">
      <t>ドウブモン</t>
    </rPh>
    <rPh sb="37" eb="39">
      <t>シュツジョウ</t>
    </rPh>
    <rPh sb="43" eb="44">
      <t>アツカ</t>
    </rPh>
    <phoneticPr fontId="2"/>
  </si>
  <si>
    <r>
      <t>※2．「成績」については、Ａ，Ｂ，Ｃ，D，E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でお答えください。〔</t>
    </r>
    <r>
      <rPr>
        <u/>
        <sz val="11"/>
        <rFont val="ＭＳ Ｐゴシック"/>
        <family val="3"/>
        <charset val="128"/>
      </rPr>
      <t>Ａの該当者が予選免除です</t>
    </r>
    <r>
      <rPr>
        <sz val="11"/>
        <rFont val="ＭＳ Ｐゴシック"/>
        <family val="3"/>
        <charset val="128"/>
      </rPr>
      <t>〕</t>
    </r>
    <phoneticPr fontId="2"/>
  </si>
  <si>
    <t>秀明大学附属八千代</t>
    <rPh sb="0" eb="4">
      <t>シュウメイダイガク</t>
    </rPh>
    <rPh sb="4" eb="6">
      <t>フゾク</t>
    </rPh>
    <rPh sb="6" eb="9">
      <t>ヤチヨ</t>
    </rPh>
    <phoneticPr fontId="12"/>
  </si>
  <si>
    <t>光英VERITAS</t>
    <rPh sb="0" eb="1">
      <t>ヒカリ</t>
    </rPh>
    <rPh sb="1" eb="2">
      <t>エイ</t>
    </rPh>
    <phoneticPr fontId="12"/>
  </si>
  <si>
    <t>鴨川令徳</t>
    <rPh sb="0" eb="2">
      <t>カモガワ</t>
    </rPh>
    <rPh sb="2" eb="3">
      <t>レイ</t>
    </rPh>
    <rPh sb="3" eb="4">
      <t>トク</t>
    </rPh>
    <phoneticPr fontId="12"/>
  </si>
  <si>
    <t>安房特別支援学校</t>
    <phoneticPr fontId="12"/>
  </si>
  <si>
    <r>
      <rPr>
        <sz val="10"/>
        <color indexed="8"/>
        <rFont val="Century"/>
        <family val="1"/>
      </rPr>
      <t>E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16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</si>
  <si>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計 </t>
    </r>
    <r>
      <rPr>
        <sz val="10"/>
        <color indexed="8"/>
        <rFont val="Century"/>
        <family val="1"/>
      </rPr>
      <t xml:space="preserve">24 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</si>
  <si>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 xml:space="preserve">合計県立 </t>
    </r>
    <r>
      <rPr>
        <sz val="10"/>
        <color indexed="8"/>
        <rFont val="Century"/>
        <family val="1"/>
      </rPr>
      <t xml:space="preserve">122 </t>
    </r>
    <r>
      <rPr>
        <sz val="10"/>
        <color indexed="8"/>
        <rFont val="ＭＳ Ｐ明朝"/>
        <family val="1"/>
        <charset val="128"/>
      </rPr>
      <t>校</t>
    </r>
    <phoneticPr fontId="12"/>
  </si>
  <si>
    <r>
      <t>計</t>
    </r>
    <r>
      <rPr>
        <sz val="10"/>
        <color indexed="8"/>
        <rFont val="Century"/>
        <family val="1"/>
      </rPr>
      <t xml:space="preserve"> 202</t>
    </r>
    <r>
      <rPr>
        <sz val="10"/>
        <color indexed="8"/>
        <rFont val="ＭＳ Ｐ明朝"/>
        <family val="1"/>
        <charset val="128"/>
      </rPr>
      <t xml:space="preserve"> 校</t>
    </r>
    <phoneticPr fontId="12"/>
  </si>
  <si>
    <t>msbc.teachers@gmail.com</t>
    <phoneticPr fontId="2"/>
  </si>
  <si>
    <t>リストから選択</t>
    <rPh sb="5" eb="7">
      <t>センタク</t>
    </rPh>
    <phoneticPr fontId="3"/>
  </si>
  <si>
    <t>※１．「学校名」は、“○立”“高等学校”等を省略した略称で書いて下さい。</t>
    <rPh sb="4" eb="7">
      <t>ガッコウメイ</t>
    </rPh>
    <rPh sb="12" eb="13">
      <t>リツ</t>
    </rPh>
    <rPh sb="15" eb="17">
      <t>コウトウ</t>
    </rPh>
    <rPh sb="17" eb="19">
      <t>ガッコウ</t>
    </rPh>
    <rPh sb="20" eb="21">
      <t>トウ</t>
    </rPh>
    <rPh sb="22" eb="24">
      <t>ショウリャク</t>
    </rPh>
    <rPh sb="26" eb="28">
      <t>リャクショウ</t>
    </rPh>
    <rPh sb="29" eb="30">
      <t>カ</t>
    </rPh>
    <rPh sb="32" eb="33">
      <t>クダ</t>
    </rPh>
    <phoneticPr fontId="2"/>
  </si>
  <si>
    <r>
      <t>※２．「成績」については、Ａ，Ｂ，Ｃ，D，E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でお答えください。〔</t>
    </r>
    <r>
      <rPr>
        <u/>
        <sz val="11"/>
        <rFont val="ＭＳ Ｐゴシック"/>
        <family val="3"/>
        <charset val="128"/>
      </rPr>
      <t>Ａの該当者が予選免除です</t>
    </r>
    <r>
      <rPr>
        <sz val="11"/>
        <rFont val="ＭＳ Ｐゴシック"/>
        <family val="3"/>
        <charset val="128"/>
      </rPr>
      <t>〕</t>
    </r>
    <phoneticPr fontId="2"/>
  </si>
  <si>
    <t>※３．作品番号については以下の番号をリストから選択してください。</t>
    <rPh sb="3" eb="5">
      <t>サクヒン</t>
    </rPh>
    <rPh sb="5" eb="7">
      <t>バンゴウ</t>
    </rPh>
    <rPh sb="12" eb="14">
      <t>イカ</t>
    </rPh>
    <rPh sb="15" eb="17">
      <t>バンゴウ</t>
    </rPh>
    <rPh sb="23" eb="25">
      <t>センタク</t>
    </rPh>
    <phoneticPr fontId="3"/>
  </si>
  <si>
    <t>B</t>
  </si>
  <si>
    <t>　５月２６日(月)</t>
    <rPh sb="7" eb="8">
      <t>ゲツ</t>
    </rPh>
    <phoneticPr fontId="2"/>
  </si>
  <si>
    <r>
      <t xml:space="preserve">  ファイル名は『</t>
    </r>
    <r>
      <rPr>
        <b/>
        <sz val="11"/>
        <color rgb="FFFF0000"/>
        <rFont val="ＭＳ Ｐゴシック"/>
        <family val="3"/>
        <charset val="128"/>
        <scheme val="minor"/>
      </rPr>
      <t>７２○○高校個人申込</t>
    </r>
    <r>
      <rPr>
        <sz val="11"/>
        <color theme="1"/>
        <rFont val="ＭＳ Ｐゴシック"/>
        <family val="3"/>
        <charset val="128"/>
        <scheme val="minor"/>
      </rPr>
      <t>』です。　</t>
    </r>
    <phoneticPr fontId="2"/>
  </si>
  <si>
    <t>潮　騒</t>
    <phoneticPr fontId="3"/>
  </si>
  <si>
    <t>三島 由紀夫 作　　 　(新潮文庫)</t>
    <phoneticPr fontId="3"/>
  </si>
  <si>
    <t>一色一生</t>
    <phoneticPr fontId="3"/>
  </si>
  <si>
    <t>推し、燃ゆ</t>
    <phoneticPr fontId="3"/>
  </si>
  <si>
    <t>不思議な少年</t>
    <phoneticPr fontId="3"/>
  </si>
  <si>
    <t>世間胸算用</t>
    <phoneticPr fontId="3"/>
  </si>
  <si>
    <t>ﾏｰｸ・ﾄｳｪｲﾝ 作　　中野 好夫 訳　　(岩波文庫)</t>
    <phoneticPr fontId="3"/>
  </si>
  <si>
    <t>井原 西鶴</t>
    <phoneticPr fontId="3"/>
  </si>
  <si>
    <r>
      <t xml:space="preserve">志村 ふくみ  </t>
    </r>
    <r>
      <rPr>
        <sz val="6"/>
        <color theme="1"/>
        <rFont val="ＭＳ Ｐゴシック"/>
        <family val="3"/>
        <charset val="128"/>
        <scheme val="minor"/>
      </rPr>
      <t xml:space="preserve"> </t>
    </r>
    <r>
      <rPr>
        <sz val="12"/>
        <color theme="1"/>
        <rFont val="ＭＳ Ｐゴシック"/>
        <family val="3"/>
        <charset val="128"/>
        <scheme val="minor"/>
      </rPr>
      <t>作　　　 (講談社文芸文庫)</t>
    </r>
    <phoneticPr fontId="3"/>
  </si>
  <si>
    <t>宇佐見 りん  作　 　　(河出文庫)</t>
    <phoneticPr fontId="3"/>
  </si>
  <si>
    <t>第７２回　ＮＨＫ杯　全国高校放送コンテスト　千葉県大会　参加申込書（アナウンス・朗読部門）</t>
    <rPh sb="0" eb="1">
      <t>ダイ</t>
    </rPh>
    <rPh sb="3" eb="4">
      <t>カイ</t>
    </rPh>
    <rPh sb="8" eb="9">
      <t>ハイ</t>
    </rPh>
    <rPh sb="10" eb="12">
      <t>ゼンコク</t>
    </rPh>
    <rPh sb="12" eb="14">
      <t>コウコウ</t>
    </rPh>
    <rPh sb="14" eb="16">
      <t>ホウソウ</t>
    </rPh>
    <rPh sb="22" eb="25">
      <t>チバケン</t>
    </rPh>
    <rPh sb="25" eb="27">
      <t>タイカイ</t>
    </rPh>
    <rPh sb="28" eb="30">
      <t>サンカ</t>
    </rPh>
    <rPh sb="30" eb="33">
      <t>モウシコミショ</t>
    </rPh>
    <rPh sb="40" eb="42">
      <t>ロウドク</t>
    </rPh>
    <rPh sb="42" eb="44">
      <t>ブモン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</si>
</sst>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u/>
      <sz val="2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entury"/>
      <family val="1"/>
    </font>
    <font>
      <sz val="9"/>
      <color indexed="8"/>
      <name val="Century"/>
      <family val="1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明朝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</cellStyleXfs>
  <cellXfs count="132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3" borderId="1" xfId="0" applyFill="1" applyBorder="1">
      <alignment vertical="center"/>
    </xf>
    <xf numFmtId="0" fontId="0" fillId="2" borderId="0" xfId="0" applyFill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Protection="1">
      <alignment vertical="center"/>
    </xf>
    <xf numFmtId="0" fontId="0" fillId="3" borderId="3" xfId="0" applyFill="1" applyBorder="1" applyAlignment="1" applyProtection="1">
      <alignment horizontal="left"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11" fillId="2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wrapText="1"/>
    </xf>
    <xf numFmtId="42" fontId="0" fillId="3" borderId="3" xfId="0" applyNumberFormat="1" applyFill="1" applyBorder="1" applyProtection="1">
      <alignment vertical="center"/>
    </xf>
    <xf numFmtId="42" fontId="0" fillId="3" borderId="1" xfId="0" applyNumberFormat="1" applyFill="1" applyBorder="1" applyProtection="1">
      <alignment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6" fillId="3" borderId="20" xfId="0" applyFont="1" applyFill="1" applyBorder="1">
      <alignment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center" vertical="center"/>
    </xf>
    <xf numFmtId="0" fontId="27" fillId="2" borderId="0" xfId="0" applyFont="1" applyFill="1">
      <alignment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>
      <alignment vertical="center"/>
    </xf>
    <xf numFmtId="0" fontId="0" fillId="6" borderId="0" xfId="0" applyFill="1" applyBorder="1" applyAlignment="1">
      <alignment horizontal="left" vertical="center"/>
    </xf>
    <xf numFmtId="42" fontId="0" fillId="6" borderId="0" xfId="0" applyNumberFormat="1" applyFill="1" applyBorder="1" applyProtection="1">
      <alignment vertical="center"/>
    </xf>
    <xf numFmtId="0" fontId="1" fillId="5" borderId="22" xfId="0" applyFont="1" applyFill="1" applyBorder="1">
      <alignment vertical="center"/>
    </xf>
    <xf numFmtId="0" fontId="10" fillId="5" borderId="23" xfId="0" applyFont="1" applyFill="1" applyBorder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>
      <alignment vertical="center"/>
    </xf>
    <xf numFmtId="0" fontId="20" fillId="0" borderId="21" xfId="0" applyFont="1" applyBorder="1" applyAlignment="1">
      <alignment horizontal="center" vertical="center" wrapText="1"/>
    </xf>
    <xf numFmtId="0" fontId="7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0" fontId="28" fillId="6" borderId="0" xfId="0" applyFont="1" applyFill="1">
      <alignment vertical="center"/>
    </xf>
    <xf numFmtId="0" fontId="4" fillId="7" borderId="0" xfId="0" applyFont="1" applyFill="1">
      <alignment vertical="center"/>
    </xf>
    <xf numFmtId="0" fontId="16" fillId="7" borderId="0" xfId="0" applyFont="1" applyFill="1">
      <alignment vertical="center"/>
    </xf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Continuous" vertical="center" shrinkToFit="1"/>
    </xf>
    <xf numFmtId="0" fontId="18" fillId="0" borderId="30" xfId="0" applyFont="1" applyBorder="1" applyAlignment="1">
      <alignment horizontal="centerContinuous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9" xfId="2" applyFont="1" applyBorder="1" applyAlignment="1">
      <alignment horizontal="center" vertical="center" shrinkToFit="1"/>
    </xf>
    <xf numFmtId="0" fontId="18" fillId="0" borderId="5" xfId="2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Continuous" vertical="center" shrinkToFit="1"/>
    </xf>
    <xf numFmtId="0" fontId="18" fillId="0" borderId="40" xfId="0" applyFont="1" applyBorder="1" applyAlignment="1">
      <alignment horizontal="centerContinuous" vertical="center" shrinkToFit="1"/>
    </xf>
    <xf numFmtId="0" fontId="18" fillId="0" borderId="1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2" fillId="3" borderId="3" xfId="1" applyFont="1" applyFill="1" applyBorder="1" applyAlignment="1" applyProtection="1">
      <alignment vertical="center"/>
    </xf>
    <xf numFmtId="0" fontId="18" fillId="0" borderId="51" xfId="0" applyFont="1" applyBorder="1" applyAlignment="1">
      <alignment horizontal="left" vertical="center" shrinkToFit="1"/>
    </xf>
    <xf numFmtId="0" fontId="18" fillId="0" borderId="52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left" vertical="center" shrinkToFit="1"/>
    </xf>
    <xf numFmtId="0" fontId="18" fillId="0" borderId="21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shrinkToFit="1"/>
    </xf>
    <xf numFmtId="0" fontId="18" fillId="0" borderId="21" xfId="0" applyFont="1" applyBorder="1" applyAlignment="1">
      <alignment horizontal="left" vertical="center" shrinkToFit="1"/>
    </xf>
    <xf numFmtId="0" fontId="1" fillId="6" borderId="0" xfId="0" applyFont="1" applyFill="1" applyBorder="1">
      <alignment vertical="center"/>
    </xf>
    <xf numFmtId="0" fontId="10" fillId="6" borderId="0" xfId="0" applyFont="1" applyFill="1" applyBorder="1">
      <alignment vertical="center"/>
    </xf>
    <xf numFmtId="0" fontId="13" fillId="6" borderId="0" xfId="1" applyFont="1" applyFill="1" applyBorder="1" applyAlignment="1" applyProtection="1">
      <alignment vertical="center" shrinkToFit="1"/>
    </xf>
    <xf numFmtId="0" fontId="1" fillId="5" borderId="49" xfId="0" applyFont="1" applyFill="1" applyBorder="1">
      <alignment vertical="center"/>
    </xf>
    <xf numFmtId="0" fontId="10" fillId="5" borderId="56" xfId="0" applyFont="1" applyFill="1" applyBorder="1">
      <alignment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18" fillId="0" borderId="41" xfId="0" applyFont="1" applyBorder="1" applyAlignment="1">
      <alignment horizontal="center" vertical="center" shrinkToFit="1"/>
    </xf>
    <xf numFmtId="0" fontId="32" fillId="5" borderId="50" xfId="1" applyFont="1" applyFill="1" applyBorder="1" applyAlignment="1" applyProtection="1">
      <alignment vertical="center"/>
    </xf>
    <xf numFmtId="0" fontId="27" fillId="7" borderId="0" xfId="0" applyFont="1" applyFill="1">
      <alignment vertical="center"/>
    </xf>
    <xf numFmtId="0" fontId="32" fillId="5" borderId="48" xfId="1" applyFont="1" applyFill="1" applyBorder="1" applyAlignment="1" applyProtection="1">
      <alignment vertical="center"/>
    </xf>
    <xf numFmtId="0" fontId="34" fillId="6" borderId="0" xfId="0" applyFont="1" applyFill="1">
      <alignment vertical="center"/>
    </xf>
    <xf numFmtId="0" fontId="19" fillId="7" borderId="0" xfId="0" applyFont="1" applyFill="1">
      <alignment vertical="center"/>
    </xf>
    <xf numFmtId="0" fontId="35" fillId="7" borderId="0" xfId="0" applyFont="1" applyFill="1">
      <alignment vertical="center"/>
    </xf>
    <xf numFmtId="0" fontId="36" fillId="7" borderId="0" xfId="0" applyFont="1" applyFill="1" applyAlignment="1">
      <alignment horizontal="justify" vertical="center" wrapText="1"/>
    </xf>
    <xf numFmtId="0" fontId="9" fillId="7" borderId="0" xfId="0" applyFont="1" applyFill="1" applyAlignment="1">
      <alignment horizontal="justify" vertical="center"/>
    </xf>
    <xf numFmtId="0" fontId="9" fillId="7" borderId="0" xfId="0" applyFont="1" applyFill="1">
      <alignment vertical="center"/>
    </xf>
    <xf numFmtId="0" fontId="27" fillId="7" borderId="45" xfId="0" applyFont="1" applyFill="1" applyBorder="1" applyAlignment="1">
      <alignment horizontal="center" vertical="center"/>
    </xf>
    <xf numFmtId="0" fontId="27" fillId="7" borderId="46" xfId="0" applyFont="1" applyFill="1" applyBorder="1" applyAlignment="1">
      <alignment horizontal="center" vertical="center"/>
    </xf>
    <xf numFmtId="0" fontId="27" fillId="7" borderId="47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0" fontId="9" fillId="7" borderId="49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sbc.teachers@gmail.com" TargetMode="External"/><Relationship Id="rId2" Type="http://schemas.openxmlformats.org/officeDocument/2006/relationships/hyperlink" Target="mailto:himazato@mail.ryukei.ed.jp" TargetMode="External"/><Relationship Id="rId1" Type="http://schemas.openxmlformats.org/officeDocument/2006/relationships/hyperlink" Target="mailto:narita_housou_izumi@yahoo.co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workbookViewId="0">
      <selection activeCell="B2" sqref="B2"/>
    </sheetView>
  </sheetViews>
  <sheetFormatPr defaultColWidth="21.44140625" defaultRowHeight="13.2" x14ac:dyDescent="0.2"/>
  <cols>
    <col min="1" max="1" width="7.109375" style="1" bestFit="1" customWidth="1"/>
    <col min="2" max="2" width="5" style="1" customWidth="1"/>
    <col min="3" max="3" width="24.33203125" style="1" customWidth="1"/>
    <col min="4" max="4" width="10.21875" style="1" bestFit="1" customWidth="1"/>
    <col min="5" max="5" width="20" style="1" bestFit="1" customWidth="1"/>
    <col min="6" max="6" width="10.21875" style="1" bestFit="1" customWidth="1"/>
    <col min="7" max="7" width="16.109375" style="1" bestFit="1" customWidth="1"/>
    <col min="8" max="9" width="17.33203125" style="1" bestFit="1" customWidth="1"/>
    <col min="10" max="10" width="27.109375" style="1" customWidth="1"/>
    <col min="11" max="12" width="11.109375" style="1" customWidth="1"/>
    <col min="13" max="13" width="10.88671875" style="1" customWidth="1"/>
    <col min="14" max="16384" width="21.44140625" style="1"/>
  </cols>
  <sheetData>
    <row r="1" spans="1:13" ht="27" customHeight="1" x14ac:dyDescent="0.2">
      <c r="C1" s="2" t="s">
        <v>343</v>
      </c>
    </row>
    <row r="2" spans="1:13" s="3" customFormat="1" ht="43.8" thickBot="1" x14ac:dyDescent="0.25">
      <c r="B2" s="48" t="s">
        <v>13</v>
      </c>
      <c r="C2" s="31" t="s">
        <v>0</v>
      </c>
      <c r="D2" s="31" t="s">
        <v>1</v>
      </c>
      <c r="E2" s="31" t="s">
        <v>2</v>
      </c>
      <c r="F2" s="31" t="s">
        <v>3</v>
      </c>
      <c r="G2" s="31" t="s">
        <v>4</v>
      </c>
      <c r="H2" s="31" t="s">
        <v>27</v>
      </c>
      <c r="I2" s="31" t="s">
        <v>28</v>
      </c>
      <c r="J2" s="31" t="s">
        <v>208</v>
      </c>
      <c r="K2" s="32" t="s">
        <v>15</v>
      </c>
      <c r="L2" s="32" t="s">
        <v>14</v>
      </c>
      <c r="M2" s="32" t="s">
        <v>201</v>
      </c>
    </row>
    <row r="3" spans="1:13" ht="24" customHeight="1" x14ac:dyDescent="0.2">
      <c r="A3" s="5" t="s">
        <v>5</v>
      </c>
      <c r="B3" s="49" t="s">
        <v>230</v>
      </c>
      <c r="C3" s="9" t="s">
        <v>231</v>
      </c>
      <c r="D3" s="9" t="s">
        <v>232</v>
      </c>
      <c r="E3" s="10" t="s">
        <v>233</v>
      </c>
      <c r="F3" s="9" t="s">
        <v>234</v>
      </c>
      <c r="G3" s="9" t="s">
        <v>235</v>
      </c>
      <c r="H3" s="9" t="s">
        <v>236</v>
      </c>
      <c r="I3" s="9" t="s">
        <v>237</v>
      </c>
      <c r="J3" s="98" t="s">
        <v>238</v>
      </c>
      <c r="K3" s="51">
        <v>3</v>
      </c>
      <c r="L3" s="51">
        <v>3</v>
      </c>
      <c r="M3" s="42">
        <f>1500*(K3+L3)</f>
        <v>9000</v>
      </c>
    </row>
    <row r="4" spans="1:13" ht="24" customHeight="1" x14ac:dyDescent="0.2">
      <c r="B4" s="6"/>
      <c r="C4" s="4"/>
      <c r="D4" s="4"/>
      <c r="E4" s="50"/>
      <c r="F4" s="4"/>
      <c r="G4" s="4"/>
      <c r="H4" s="50"/>
      <c r="I4" s="50"/>
      <c r="J4" s="50"/>
      <c r="K4" s="6"/>
      <c r="L4" s="6"/>
      <c r="M4" s="43">
        <f>1500*(K4+L4)</f>
        <v>0</v>
      </c>
    </row>
    <row r="5" spans="1:13" ht="15" customHeight="1" thickBot="1" x14ac:dyDescent="0.25">
      <c r="B5" s="53"/>
      <c r="C5" s="54"/>
      <c r="D5" s="54"/>
      <c r="E5" s="55"/>
      <c r="F5" s="54"/>
      <c r="G5" s="54"/>
      <c r="H5" s="55"/>
      <c r="I5" s="55"/>
      <c r="J5" s="55"/>
      <c r="K5" s="53"/>
      <c r="L5" s="53"/>
      <c r="M5" s="56"/>
    </row>
    <row r="6" spans="1:13" ht="24" customHeight="1" thickBot="1" x14ac:dyDescent="0.25">
      <c r="A6" s="122" t="s">
        <v>213</v>
      </c>
      <c r="B6" s="124"/>
      <c r="C6" s="123"/>
      <c r="D6" s="122" t="s">
        <v>214</v>
      </c>
      <c r="E6" s="123"/>
      <c r="F6" s="1" t="s">
        <v>298</v>
      </c>
    </row>
    <row r="7" spans="1:13" ht="24" customHeight="1" thickBot="1" x14ac:dyDescent="0.25">
      <c r="A7" s="57" t="s">
        <v>297</v>
      </c>
      <c r="B7" s="58"/>
      <c r="C7" s="115" t="s">
        <v>325</v>
      </c>
      <c r="D7" s="125" t="s">
        <v>331</v>
      </c>
      <c r="E7" s="126"/>
      <c r="F7" s="1" t="s">
        <v>299</v>
      </c>
      <c r="I7" s="25" t="s">
        <v>22</v>
      </c>
      <c r="J7" s="19" t="s">
        <v>19</v>
      </c>
      <c r="K7" s="21" t="s">
        <v>20</v>
      </c>
      <c r="L7" s="20" t="s">
        <v>21</v>
      </c>
    </row>
    <row r="8" spans="1:13" ht="24" customHeight="1" thickBot="1" x14ac:dyDescent="0.25">
      <c r="A8" s="108" t="s">
        <v>200</v>
      </c>
      <c r="B8" s="109"/>
      <c r="C8" s="113" t="s">
        <v>305</v>
      </c>
      <c r="D8" s="127" t="s">
        <v>331</v>
      </c>
      <c r="E8" s="128"/>
      <c r="F8" s="1" t="s">
        <v>332</v>
      </c>
      <c r="I8" s="26" t="s">
        <v>24</v>
      </c>
      <c r="J8" s="17"/>
      <c r="K8" s="22" t="s">
        <v>210</v>
      </c>
      <c r="L8" s="18"/>
    </row>
    <row r="9" spans="1:13" ht="24" customHeight="1" x14ac:dyDescent="0.2">
      <c r="A9" s="105"/>
      <c r="B9" s="106"/>
      <c r="C9" s="107"/>
      <c r="D9" s="129"/>
      <c r="E9" s="129"/>
      <c r="G9" s="11"/>
      <c r="I9" s="27" t="s">
        <v>25</v>
      </c>
      <c r="J9" s="15"/>
      <c r="K9" s="23"/>
      <c r="L9" s="13"/>
    </row>
    <row r="10" spans="1:13" ht="24" customHeight="1" x14ac:dyDescent="0.2">
      <c r="C10" s="47" t="s">
        <v>212</v>
      </c>
      <c r="I10" s="27" t="s">
        <v>23</v>
      </c>
      <c r="J10" s="15"/>
      <c r="K10" s="23"/>
      <c r="L10" s="13"/>
    </row>
    <row r="11" spans="1:13" ht="24" customHeight="1" thickBot="1" x14ac:dyDescent="0.25">
      <c r="C11" s="1" t="s">
        <v>215</v>
      </c>
      <c r="I11" s="28" t="s">
        <v>26</v>
      </c>
      <c r="J11" s="16"/>
      <c r="K11" s="24"/>
      <c r="L11" s="14"/>
    </row>
    <row r="12" spans="1:13" ht="24" customHeight="1" x14ac:dyDescent="0.2">
      <c r="C12" s="1" t="s">
        <v>216</v>
      </c>
      <c r="I12" s="1" t="s">
        <v>308</v>
      </c>
      <c r="L12" s="29"/>
    </row>
    <row r="13" spans="1:13" ht="24" customHeight="1" x14ac:dyDescent="0.2">
      <c r="C13" s="30" t="s">
        <v>217</v>
      </c>
      <c r="I13" s="1" t="s">
        <v>307</v>
      </c>
      <c r="L13" s="29"/>
    </row>
    <row r="14" spans="1:13" ht="24" customHeight="1" x14ac:dyDescent="0.2">
      <c r="C14" s="52" t="s">
        <v>295</v>
      </c>
      <c r="I14" s="1" t="s">
        <v>306</v>
      </c>
    </row>
    <row r="15" spans="1:13" ht="24" customHeight="1" x14ac:dyDescent="0.2">
      <c r="C15" s="52" t="s">
        <v>296</v>
      </c>
    </row>
    <row r="16" spans="1:13" ht="24" customHeight="1" x14ac:dyDescent="0.2">
      <c r="C16" s="117" t="s">
        <v>300</v>
      </c>
      <c r="D16" s="66"/>
      <c r="E16" s="66"/>
      <c r="F16" s="66"/>
      <c r="G16" s="66"/>
      <c r="H16" s="66"/>
      <c r="I16" s="66"/>
    </row>
    <row r="17" spans="3:3" ht="24" customHeight="1" x14ac:dyDescent="0.2">
      <c r="C17" s="1" t="s">
        <v>206</v>
      </c>
    </row>
    <row r="18" spans="3:3" ht="24" customHeight="1" x14ac:dyDescent="0.2">
      <c r="C18" s="1" t="s">
        <v>209</v>
      </c>
    </row>
    <row r="19" spans="3:3" ht="24" customHeight="1" x14ac:dyDescent="0.2">
      <c r="C19" s="1" t="s">
        <v>301</v>
      </c>
    </row>
    <row r="20" spans="3:3" ht="24" customHeight="1" x14ac:dyDescent="0.2"/>
    <row r="21" spans="3:3" ht="24" customHeight="1" x14ac:dyDescent="0.2"/>
    <row r="22" spans="3:3" ht="24" customHeight="1" x14ac:dyDescent="0.2"/>
    <row r="23" spans="3:3" ht="24" customHeight="1" x14ac:dyDescent="0.2"/>
    <row r="24" spans="3:3" ht="24" customHeight="1" x14ac:dyDescent="0.2"/>
    <row r="25" spans="3:3" ht="24" customHeight="1" x14ac:dyDescent="0.2"/>
    <row r="26" spans="3:3" ht="24" customHeight="1" x14ac:dyDescent="0.2"/>
    <row r="27" spans="3:3" ht="24" customHeight="1" x14ac:dyDescent="0.2"/>
    <row r="28" spans="3:3" ht="24" customHeight="1" x14ac:dyDescent="0.2"/>
    <row r="29" spans="3:3" ht="24" customHeight="1" x14ac:dyDescent="0.2"/>
    <row r="30" spans="3:3" ht="24" customHeight="1" x14ac:dyDescent="0.2"/>
    <row r="31" spans="3:3" ht="24" customHeight="1" x14ac:dyDescent="0.2"/>
    <row r="32" spans="3:3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</sheetData>
  <protectedRanges>
    <protectedRange sqref="B4:B5" name="範囲1"/>
  </protectedRanges>
  <mergeCells count="5">
    <mergeCell ref="D6:E6"/>
    <mergeCell ref="A6:C6"/>
    <mergeCell ref="D7:E7"/>
    <mergeCell ref="D8:E8"/>
    <mergeCell ref="D9:E9"/>
  </mergeCells>
  <phoneticPr fontId="2"/>
  <dataValidations count="4">
    <dataValidation imeMode="off" allowBlank="1" showInputMessage="1" showErrorMessage="1" sqref="H3:K5 D3:D41" xr:uid="{00000000-0002-0000-0000-000000000000}"/>
    <dataValidation imeMode="on" allowBlank="1" showInputMessage="1" showErrorMessage="1" sqref="C3:C5 E3:G5" xr:uid="{00000000-0002-0000-0000-000001000000}"/>
    <dataValidation type="list" allowBlank="1" showInputMessage="1" showErrorMessage="1" sqref="B4" xr:uid="{00000000-0002-0000-0000-000002000000}">
      <formula1>"A,B,C,D,E"</formula1>
    </dataValidation>
    <dataValidation type="list" allowBlank="1" showInputMessage="1" showErrorMessage="1" sqref="L8:L11" xr:uid="{00000000-0002-0000-0000-000003000000}">
      <formula1>"アナ,朗読"</formula1>
    </dataValidation>
  </dataValidations>
  <hyperlinks>
    <hyperlink ref="J3" r:id="rId1" xr:uid="{00000000-0004-0000-0000-000000000000}"/>
    <hyperlink ref="C8" r:id="rId2" xr:uid="{00000000-0004-0000-0000-000001000000}"/>
    <hyperlink ref="C7" r:id="rId3" xr:uid="{00000000-0004-0000-0000-000002000000}"/>
  </hyperlinks>
  <pageMargins left="0.7" right="0.7" top="0.75" bottom="0.75" header="0.3" footer="0.3"/>
  <pageSetup paperSize="9" orientation="portrait" horizont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0"/>
  <sheetViews>
    <sheetView workbookViewId="0">
      <selection activeCell="B2" sqref="B2"/>
    </sheetView>
  </sheetViews>
  <sheetFormatPr defaultColWidth="9" defaultRowHeight="13.2" x14ac:dyDescent="0.2"/>
  <cols>
    <col min="1" max="1" width="3.109375" style="1" customWidth="1"/>
    <col min="2" max="3" width="9" style="1"/>
    <col min="4" max="5" width="27.44140625" style="1" customWidth="1"/>
    <col min="6" max="7" width="8.44140625" style="1" customWidth="1"/>
    <col min="8" max="8" width="2.21875" style="1" customWidth="1"/>
    <col min="9" max="9" width="3.77734375" style="60" customWidth="1"/>
    <col min="10" max="10" width="92.88671875" style="1" customWidth="1"/>
    <col min="11" max="13" width="8.44140625" style="1" customWidth="1"/>
    <col min="14" max="14" width="27.44140625" style="1" customWidth="1"/>
    <col min="15" max="16" width="15.109375" style="1" bestFit="1" customWidth="1"/>
    <col min="17" max="17" width="24" style="1" bestFit="1" customWidth="1"/>
    <col min="18" max="16384" width="9" style="1"/>
  </cols>
  <sheetData>
    <row r="1" spans="1:10" s="60" customFormat="1" ht="24" customHeight="1" x14ac:dyDescent="0.2">
      <c r="B1" s="62" t="s">
        <v>7</v>
      </c>
      <c r="C1" s="62"/>
      <c r="D1" s="62"/>
      <c r="G1" s="116" t="s">
        <v>326</v>
      </c>
      <c r="I1" s="69" t="s">
        <v>207</v>
      </c>
      <c r="J1" s="66"/>
    </row>
    <row r="2" spans="1:10" ht="24" customHeight="1" thickBot="1" x14ac:dyDescent="0.25">
      <c r="B2" s="44" t="s">
        <v>13</v>
      </c>
      <c r="C2" s="45" t="s">
        <v>0</v>
      </c>
      <c r="D2" s="44" t="s">
        <v>8</v>
      </c>
      <c r="E2" s="44" t="s">
        <v>253</v>
      </c>
      <c r="F2" s="44" t="s">
        <v>6</v>
      </c>
      <c r="G2" s="44" t="s">
        <v>12</v>
      </c>
      <c r="I2" s="65" t="s">
        <v>202</v>
      </c>
      <c r="J2" s="66"/>
    </row>
    <row r="3" spans="1:10" ht="24" customHeight="1" x14ac:dyDescent="0.2">
      <c r="A3" s="12" t="s">
        <v>254</v>
      </c>
      <c r="B3" s="33" t="s">
        <v>330</v>
      </c>
      <c r="C3" s="33" t="s">
        <v>199</v>
      </c>
      <c r="D3" s="34" t="s">
        <v>255</v>
      </c>
      <c r="E3" s="34" t="s">
        <v>256</v>
      </c>
      <c r="F3" s="33">
        <v>3</v>
      </c>
      <c r="G3" s="33" t="s">
        <v>257</v>
      </c>
      <c r="I3" s="65" t="s">
        <v>316</v>
      </c>
      <c r="J3" s="66"/>
    </row>
    <row r="4" spans="1:10" ht="24" customHeight="1" x14ac:dyDescent="0.2">
      <c r="A4" s="1">
        <v>1</v>
      </c>
      <c r="B4" s="6"/>
      <c r="C4" s="6"/>
      <c r="D4" s="4"/>
      <c r="E4" s="4"/>
      <c r="F4" s="6"/>
      <c r="G4" s="6"/>
      <c r="I4" s="66"/>
      <c r="J4" s="66" t="s">
        <v>258</v>
      </c>
    </row>
    <row r="5" spans="1:10" ht="24" customHeight="1" x14ac:dyDescent="0.2">
      <c r="A5" s="1">
        <v>2</v>
      </c>
      <c r="B5" s="6"/>
      <c r="C5" s="6"/>
      <c r="D5" s="4"/>
      <c r="E5" s="4"/>
      <c r="F5" s="6"/>
      <c r="G5" s="6"/>
      <c r="I5" s="110" t="s">
        <v>204</v>
      </c>
      <c r="J5" s="114" t="s">
        <v>315</v>
      </c>
    </row>
    <row r="6" spans="1:10" ht="24" customHeight="1" x14ac:dyDescent="0.2">
      <c r="A6" s="1">
        <v>3</v>
      </c>
      <c r="B6" s="6"/>
      <c r="C6" s="6"/>
      <c r="D6" s="4"/>
      <c r="E6" s="4"/>
      <c r="F6" s="6"/>
      <c r="G6" s="6"/>
      <c r="I6" s="110" t="s">
        <v>205</v>
      </c>
      <c r="J6" s="114" t="s">
        <v>309</v>
      </c>
    </row>
    <row r="7" spans="1:10" ht="24" customHeight="1" x14ac:dyDescent="0.2">
      <c r="A7" s="1">
        <v>4</v>
      </c>
      <c r="B7" s="6"/>
      <c r="C7" s="6"/>
      <c r="D7" s="4"/>
      <c r="E7" s="4"/>
      <c r="F7" s="6"/>
      <c r="G7" s="6"/>
      <c r="I7" s="110" t="s">
        <v>310</v>
      </c>
      <c r="J7" s="114" t="s">
        <v>311</v>
      </c>
    </row>
    <row r="8" spans="1:10" ht="24" customHeight="1" x14ac:dyDescent="0.2">
      <c r="A8" s="1">
        <v>5</v>
      </c>
      <c r="B8" s="6"/>
      <c r="C8" s="6"/>
      <c r="D8" s="4"/>
      <c r="E8" s="4"/>
      <c r="F8" s="6"/>
      <c r="G8" s="6"/>
      <c r="I8" s="110" t="s">
        <v>312</v>
      </c>
      <c r="J8" s="114" t="s">
        <v>313</v>
      </c>
    </row>
    <row r="9" spans="1:10" ht="24" customHeight="1" x14ac:dyDescent="0.2">
      <c r="A9" s="1">
        <v>6</v>
      </c>
      <c r="B9" s="6"/>
      <c r="C9" s="6"/>
      <c r="D9" s="4"/>
      <c r="E9" s="4"/>
      <c r="F9" s="6"/>
      <c r="G9" s="6"/>
      <c r="I9" s="110" t="s">
        <v>314</v>
      </c>
      <c r="J9" s="114" t="s">
        <v>259</v>
      </c>
    </row>
    <row r="10" spans="1:10" ht="24" customHeight="1" x14ac:dyDescent="0.2">
      <c r="A10" s="1">
        <v>7</v>
      </c>
      <c r="B10" s="6"/>
      <c r="C10" s="6"/>
      <c r="D10" s="4"/>
      <c r="E10" s="4"/>
      <c r="F10" s="6"/>
      <c r="G10" s="6"/>
    </row>
    <row r="11" spans="1:10" ht="24" customHeight="1" x14ac:dyDescent="0.2">
      <c r="A11" s="1">
        <v>8</v>
      </c>
      <c r="B11" s="6"/>
      <c r="C11" s="6"/>
      <c r="D11" s="4"/>
      <c r="E11" s="4"/>
      <c r="F11" s="6"/>
      <c r="G11" s="6"/>
      <c r="J11" s="2"/>
    </row>
    <row r="12" spans="1:10" ht="24" customHeight="1" x14ac:dyDescent="0.2">
      <c r="A12" s="1">
        <v>9</v>
      </c>
      <c r="B12" s="6"/>
      <c r="C12" s="6"/>
      <c r="D12" s="4"/>
      <c r="E12" s="4"/>
      <c r="F12" s="6"/>
      <c r="G12" s="6"/>
      <c r="J12" s="2"/>
    </row>
    <row r="13" spans="1:10" ht="24" customHeight="1" x14ac:dyDescent="0.2">
      <c r="A13" s="1">
        <v>10</v>
      </c>
      <c r="B13" s="6"/>
      <c r="C13" s="6"/>
      <c r="D13" s="4"/>
      <c r="E13" s="4"/>
      <c r="F13" s="6"/>
      <c r="G13" s="6"/>
    </row>
    <row r="14" spans="1:10" ht="24" customHeight="1" x14ac:dyDescent="0.2">
      <c r="A14" s="1">
        <v>11</v>
      </c>
      <c r="B14" s="6"/>
      <c r="C14" s="6"/>
      <c r="D14" s="4"/>
      <c r="E14" s="4"/>
      <c r="F14" s="6"/>
      <c r="G14" s="6"/>
      <c r="I14" s="63"/>
    </row>
    <row r="15" spans="1:10" ht="24" customHeight="1" x14ac:dyDescent="0.2">
      <c r="A15" s="1">
        <v>12</v>
      </c>
      <c r="B15" s="6"/>
      <c r="C15" s="6"/>
      <c r="D15" s="4"/>
      <c r="E15" s="4"/>
      <c r="F15" s="6"/>
      <c r="G15" s="6"/>
      <c r="I15" s="64" t="s">
        <v>203</v>
      </c>
    </row>
    <row r="16" spans="1:10" ht="24" customHeight="1" x14ac:dyDescent="0.2">
      <c r="A16" s="1">
        <v>13</v>
      </c>
      <c r="B16" s="6"/>
      <c r="C16" s="6"/>
      <c r="D16" s="4"/>
      <c r="E16" s="4"/>
      <c r="F16" s="6"/>
      <c r="G16" s="6"/>
    </row>
    <row r="17" spans="1:7" ht="24" customHeight="1" x14ac:dyDescent="0.2">
      <c r="A17" s="1">
        <v>14</v>
      </c>
      <c r="B17" s="6"/>
      <c r="C17" s="6"/>
      <c r="D17" s="4"/>
      <c r="E17" s="4"/>
      <c r="F17" s="6"/>
      <c r="G17" s="6"/>
    </row>
    <row r="18" spans="1:7" ht="24" customHeight="1" x14ac:dyDescent="0.2">
      <c r="A18" s="1">
        <v>15</v>
      </c>
      <c r="B18" s="6"/>
      <c r="C18" s="6"/>
      <c r="D18" s="4"/>
      <c r="E18" s="4"/>
      <c r="F18" s="6"/>
      <c r="G18" s="6"/>
    </row>
    <row r="19" spans="1:7" ht="24" customHeight="1" x14ac:dyDescent="0.2">
      <c r="A19" s="1">
        <v>16</v>
      </c>
      <c r="B19" s="6"/>
      <c r="C19" s="6"/>
      <c r="D19" s="4"/>
      <c r="E19" s="4"/>
      <c r="F19" s="6"/>
      <c r="G19" s="6"/>
    </row>
    <row r="20" spans="1:7" ht="24" customHeight="1" x14ac:dyDescent="0.2">
      <c r="A20" s="1">
        <v>17</v>
      </c>
      <c r="B20" s="6"/>
      <c r="C20" s="6"/>
      <c r="D20" s="4"/>
      <c r="E20" s="4"/>
      <c r="F20" s="6"/>
      <c r="G20" s="6"/>
    </row>
    <row r="21" spans="1:7" ht="24" customHeight="1" x14ac:dyDescent="0.2">
      <c r="A21" s="1">
        <v>18</v>
      </c>
      <c r="B21" s="6"/>
      <c r="C21" s="6"/>
      <c r="D21" s="4"/>
      <c r="E21" s="4"/>
      <c r="F21" s="6"/>
      <c r="G21" s="6"/>
    </row>
    <row r="22" spans="1:7" ht="24" customHeight="1" x14ac:dyDescent="0.2">
      <c r="A22" s="1">
        <v>19</v>
      </c>
      <c r="B22" s="6"/>
      <c r="C22" s="6"/>
      <c r="D22" s="4"/>
      <c r="E22" s="4"/>
      <c r="F22" s="6"/>
      <c r="G22" s="6"/>
    </row>
    <row r="23" spans="1:7" ht="24" customHeight="1" x14ac:dyDescent="0.2">
      <c r="A23" s="1">
        <v>20</v>
      </c>
      <c r="B23" s="6"/>
      <c r="C23" s="6"/>
      <c r="D23" s="4"/>
      <c r="E23" s="4"/>
      <c r="F23" s="6"/>
      <c r="G23" s="6"/>
    </row>
    <row r="24" spans="1:7" ht="24" customHeight="1" x14ac:dyDescent="0.2"/>
    <row r="25" spans="1:7" ht="24" customHeight="1" x14ac:dyDescent="0.2"/>
    <row r="26" spans="1:7" ht="24" customHeight="1" x14ac:dyDescent="0.2"/>
    <row r="27" spans="1:7" ht="24" customHeight="1" x14ac:dyDescent="0.2"/>
    <row r="28" spans="1:7" ht="24" customHeight="1" x14ac:dyDescent="0.2"/>
    <row r="29" spans="1:7" ht="24" customHeight="1" x14ac:dyDescent="0.2"/>
    <row r="30" spans="1:7" ht="24" customHeight="1" x14ac:dyDescent="0.2"/>
    <row r="31" spans="1:7" ht="24" customHeight="1" x14ac:dyDescent="0.2"/>
    <row r="32" spans="1:7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</sheetData>
  <protectedRanges>
    <protectedRange sqref="B4:G23" name="範囲1"/>
  </protectedRanges>
  <phoneticPr fontId="21"/>
  <dataValidations count="4">
    <dataValidation type="list" allowBlank="1" showInputMessage="1" showErrorMessage="1" sqref="B3:B23" xr:uid="{00000000-0002-0000-0100-000000000000}">
      <formula1>"A,B,C,D,E"</formula1>
    </dataValidation>
    <dataValidation imeMode="off" allowBlank="1" showInputMessage="1" showErrorMessage="1" sqref="M1:O12 O13:Q28 E1:E2 J1:J2 E24:E71 G3 F3:F23 J8:J9 J6" xr:uid="{00000000-0002-0000-0100-000001000000}"/>
    <dataValidation imeMode="on" allowBlank="1" showInputMessage="1" showErrorMessage="1" sqref="F24:G27 L13:N27 L1:L12 D3:E23 B1 I5:J5 D1:D2 D24:D27 H1:H27 I13:J18 I1:I4 K1:K27 J3:J4 J10:J12 I6:I10 J7 F1:G2" xr:uid="{00000000-0002-0000-0100-000002000000}"/>
    <dataValidation type="list" imeMode="off" allowBlank="1" showInputMessage="1" showErrorMessage="1" sqref="G4:G23" xr:uid="{00000000-0002-0000-0100-000003000000}">
      <formula1>"A,B,C,D,E"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0"/>
  <sheetViews>
    <sheetView workbookViewId="0">
      <selection activeCell="B2" sqref="B2"/>
    </sheetView>
  </sheetViews>
  <sheetFormatPr defaultColWidth="9" defaultRowHeight="13.2" x14ac:dyDescent="0.2"/>
  <cols>
    <col min="1" max="1" width="3.109375" style="1" customWidth="1"/>
    <col min="2" max="3" width="9" style="1"/>
    <col min="4" max="5" width="27.44140625" style="1" customWidth="1"/>
    <col min="6" max="6" width="8.44140625" style="1" customWidth="1"/>
    <col min="7" max="7" width="9.77734375" style="1" bestFit="1" customWidth="1"/>
    <col min="8" max="8" width="27.77734375" style="1" customWidth="1"/>
    <col min="9" max="9" width="8.44140625" style="1" customWidth="1"/>
    <col min="10" max="10" width="3.44140625" style="1" customWidth="1"/>
    <col min="11" max="11" width="3.6640625" style="60" customWidth="1"/>
    <col min="12" max="12" width="33.6640625" style="1" customWidth="1"/>
    <col min="13" max="13" width="59" style="1" customWidth="1"/>
    <col min="14" max="14" width="24" style="1" bestFit="1" customWidth="1"/>
    <col min="15" max="16384" width="9" style="1"/>
  </cols>
  <sheetData>
    <row r="1" spans="1:14" s="60" customFormat="1" ht="24" customHeight="1" x14ac:dyDescent="0.2">
      <c r="B1" s="62" t="s">
        <v>9</v>
      </c>
      <c r="C1" s="62"/>
      <c r="D1" s="62"/>
      <c r="G1" s="116" t="s">
        <v>326</v>
      </c>
      <c r="I1" s="116" t="s">
        <v>326</v>
      </c>
      <c r="K1" s="69" t="s">
        <v>207</v>
      </c>
      <c r="L1" s="66"/>
      <c r="M1" s="66"/>
    </row>
    <row r="2" spans="1:14" ht="24" customHeight="1" thickBot="1" x14ac:dyDescent="0.25">
      <c r="B2" s="44" t="s">
        <v>13</v>
      </c>
      <c r="C2" s="45" t="s">
        <v>197</v>
      </c>
      <c r="D2" s="44" t="s">
        <v>8</v>
      </c>
      <c r="E2" s="44" t="s">
        <v>4</v>
      </c>
      <c r="F2" s="44" t="s">
        <v>6</v>
      </c>
      <c r="G2" s="44" t="s">
        <v>11</v>
      </c>
      <c r="H2" s="46" t="s">
        <v>10</v>
      </c>
      <c r="I2" s="44" t="s">
        <v>12</v>
      </c>
      <c r="K2" s="65" t="s">
        <v>327</v>
      </c>
      <c r="L2" s="66"/>
      <c r="M2" s="66"/>
    </row>
    <row r="3" spans="1:14" ht="24" customHeight="1" x14ac:dyDescent="0.2">
      <c r="A3" s="12" t="s">
        <v>16</v>
      </c>
      <c r="B3" s="35" t="s">
        <v>198</v>
      </c>
      <c r="C3" s="35" t="s">
        <v>239</v>
      </c>
      <c r="D3" s="36" t="s">
        <v>17</v>
      </c>
      <c r="E3" s="36" t="s">
        <v>18</v>
      </c>
      <c r="F3" s="35">
        <v>3</v>
      </c>
      <c r="G3" s="35">
        <v>3</v>
      </c>
      <c r="H3" s="35" t="str">
        <f>VLOOKUP(G3,K10:M15,2,FALSE)</f>
        <v>推し、燃ゆ</v>
      </c>
      <c r="I3" s="33" t="s">
        <v>218</v>
      </c>
      <c r="K3" s="65" t="s">
        <v>328</v>
      </c>
      <c r="L3" s="66"/>
      <c r="M3" s="66"/>
    </row>
    <row r="4" spans="1:14" ht="24" customHeight="1" x14ac:dyDescent="0.2">
      <c r="A4" s="1">
        <v>1</v>
      </c>
      <c r="B4" s="6"/>
      <c r="C4" s="6"/>
      <c r="D4" s="4"/>
      <c r="E4" s="4"/>
      <c r="F4" s="6"/>
      <c r="G4" s="38"/>
      <c r="H4" s="38" t="str">
        <f>IF(G4="","",VLOOKUP(G4,$K$11:$L$15,2,FALSE))</f>
        <v/>
      </c>
      <c r="I4" s="38"/>
      <c r="K4" s="66"/>
      <c r="L4" s="66" t="s">
        <v>258</v>
      </c>
      <c r="M4" s="66"/>
    </row>
    <row r="5" spans="1:14" ht="24" customHeight="1" x14ac:dyDescent="0.2">
      <c r="A5" s="1">
        <v>2</v>
      </c>
      <c r="B5" s="6"/>
      <c r="C5" s="6"/>
      <c r="D5" s="4"/>
      <c r="E5" s="4"/>
      <c r="F5" s="6"/>
      <c r="G5" s="38"/>
      <c r="H5" s="38" t="str">
        <f t="shared" ref="H5:H23" si="0">IF(G5="","",VLOOKUP(G5,$K$11:$L$15,2,FALSE))</f>
        <v/>
      </c>
      <c r="I5" s="38"/>
      <c r="K5" s="110" t="s">
        <v>204</v>
      </c>
      <c r="L5" s="114" t="s">
        <v>315</v>
      </c>
      <c r="M5" s="68"/>
      <c r="N5" s="47"/>
    </row>
    <row r="6" spans="1:14" ht="24" customHeight="1" x14ac:dyDescent="0.2">
      <c r="A6" s="1">
        <v>3</v>
      </c>
      <c r="B6" s="6"/>
      <c r="C6" s="6"/>
      <c r="D6" s="4"/>
      <c r="E6" s="4"/>
      <c r="F6" s="6"/>
      <c r="G6" s="38"/>
      <c r="H6" s="38" t="str">
        <f t="shared" si="0"/>
        <v/>
      </c>
      <c r="I6" s="38"/>
      <c r="K6" s="110" t="s">
        <v>205</v>
      </c>
      <c r="L6" s="114" t="s">
        <v>309</v>
      </c>
      <c r="M6" s="66"/>
    </row>
    <row r="7" spans="1:14" ht="24" customHeight="1" x14ac:dyDescent="0.2">
      <c r="A7" s="1">
        <v>4</v>
      </c>
      <c r="B7" s="6"/>
      <c r="C7" s="6"/>
      <c r="D7" s="4"/>
      <c r="E7" s="4"/>
      <c r="F7" s="6"/>
      <c r="G7" s="38"/>
      <c r="H7" s="38" t="str">
        <f t="shared" si="0"/>
        <v/>
      </c>
      <c r="I7" s="38"/>
      <c r="K7" s="110" t="s">
        <v>310</v>
      </c>
      <c r="L7" s="114" t="s">
        <v>311</v>
      </c>
      <c r="M7" s="66"/>
    </row>
    <row r="8" spans="1:14" ht="24" customHeight="1" x14ac:dyDescent="0.2">
      <c r="A8" s="1">
        <v>5</v>
      </c>
      <c r="B8" s="6"/>
      <c r="C8" s="6"/>
      <c r="D8" s="4"/>
      <c r="E8" s="4"/>
      <c r="F8" s="6"/>
      <c r="G8" s="38"/>
      <c r="H8" s="38" t="str">
        <f t="shared" si="0"/>
        <v/>
      </c>
      <c r="I8" s="38"/>
      <c r="K8" s="110" t="s">
        <v>312</v>
      </c>
      <c r="L8" s="114" t="s">
        <v>313</v>
      </c>
      <c r="M8" s="66"/>
    </row>
    <row r="9" spans="1:14" ht="24" customHeight="1" x14ac:dyDescent="0.2">
      <c r="A9" s="1">
        <v>6</v>
      </c>
      <c r="B9" s="6"/>
      <c r="C9" s="6"/>
      <c r="D9" s="4"/>
      <c r="E9" s="4"/>
      <c r="F9" s="6"/>
      <c r="G9" s="38"/>
      <c r="H9" s="38" t="str">
        <f t="shared" si="0"/>
        <v/>
      </c>
      <c r="I9" s="38"/>
      <c r="K9" s="110" t="s">
        <v>314</v>
      </c>
      <c r="L9" s="114" t="s">
        <v>259</v>
      </c>
      <c r="M9" s="66"/>
    </row>
    <row r="10" spans="1:14" ht="24" customHeight="1" x14ac:dyDescent="0.2">
      <c r="A10" s="1">
        <v>7</v>
      </c>
      <c r="B10" s="6"/>
      <c r="C10" s="6"/>
      <c r="D10" s="4"/>
      <c r="E10" s="4"/>
      <c r="F10" s="6"/>
      <c r="G10" s="38"/>
      <c r="H10" s="38" t="str">
        <f t="shared" si="0"/>
        <v/>
      </c>
      <c r="I10" s="38"/>
      <c r="K10" s="66" t="s">
        <v>329</v>
      </c>
      <c r="L10" s="66"/>
      <c r="M10" s="66"/>
    </row>
    <row r="11" spans="1:14" ht="24" customHeight="1" x14ac:dyDescent="0.2">
      <c r="A11" s="1">
        <v>8</v>
      </c>
      <c r="B11" s="6"/>
      <c r="C11" s="6"/>
      <c r="D11" s="4"/>
      <c r="E11" s="4"/>
      <c r="F11" s="6"/>
      <c r="G11" s="38"/>
      <c r="H11" s="38" t="str">
        <f t="shared" si="0"/>
        <v/>
      </c>
      <c r="I11" s="38"/>
      <c r="K11" s="111">
        <v>1</v>
      </c>
      <c r="L11" s="118" t="s">
        <v>333</v>
      </c>
      <c r="M11" s="114" t="s">
        <v>334</v>
      </c>
    </row>
    <row r="12" spans="1:14" ht="24" customHeight="1" x14ac:dyDescent="0.2">
      <c r="A12" s="1">
        <v>9</v>
      </c>
      <c r="B12" s="6"/>
      <c r="C12" s="6"/>
      <c r="D12" s="4"/>
      <c r="E12" s="4"/>
      <c r="F12" s="6"/>
      <c r="G12" s="38"/>
      <c r="H12" s="38" t="str">
        <f t="shared" si="0"/>
        <v/>
      </c>
      <c r="I12" s="38"/>
      <c r="K12" s="111">
        <v>2</v>
      </c>
      <c r="L12" s="119" t="s">
        <v>335</v>
      </c>
      <c r="M12" s="114" t="s">
        <v>341</v>
      </c>
    </row>
    <row r="13" spans="1:14" ht="24" customHeight="1" x14ac:dyDescent="0.2">
      <c r="A13" s="1">
        <v>10</v>
      </c>
      <c r="B13" s="6"/>
      <c r="C13" s="6"/>
      <c r="D13" s="4"/>
      <c r="E13" s="4"/>
      <c r="F13" s="6"/>
      <c r="G13" s="38"/>
      <c r="H13" s="38" t="str">
        <f t="shared" si="0"/>
        <v/>
      </c>
      <c r="I13" s="38"/>
      <c r="K13" s="111">
        <v>3</v>
      </c>
      <c r="L13" s="120" t="s">
        <v>336</v>
      </c>
      <c r="M13" s="114" t="s">
        <v>342</v>
      </c>
    </row>
    <row r="14" spans="1:14" ht="24" customHeight="1" x14ac:dyDescent="0.2">
      <c r="A14" s="1">
        <v>11</v>
      </c>
      <c r="B14" s="8"/>
      <c r="C14" s="8"/>
      <c r="D14" s="7"/>
      <c r="E14" s="7"/>
      <c r="F14" s="6"/>
      <c r="G14" s="38"/>
      <c r="H14" s="38" t="str">
        <f t="shared" si="0"/>
        <v/>
      </c>
      <c r="I14" s="38"/>
      <c r="K14" s="111">
        <v>4</v>
      </c>
      <c r="L14" s="120" t="s">
        <v>337</v>
      </c>
      <c r="M14" s="121" t="s">
        <v>339</v>
      </c>
    </row>
    <row r="15" spans="1:14" ht="24" customHeight="1" x14ac:dyDescent="0.2">
      <c r="A15" s="1">
        <v>12</v>
      </c>
      <c r="B15" s="6"/>
      <c r="C15" s="6"/>
      <c r="D15" s="4"/>
      <c r="E15" s="4"/>
      <c r="F15" s="6"/>
      <c r="G15" s="38"/>
      <c r="H15" s="38" t="str">
        <f t="shared" si="0"/>
        <v/>
      </c>
      <c r="I15" s="38"/>
      <c r="K15" s="111">
        <v>5</v>
      </c>
      <c r="L15" s="120" t="s">
        <v>338</v>
      </c>
      <c r="M15" s="66" t="s">
        <v>340</v>
      </c>
    </row>
    <row r="16" spans="1:14" ht="24" customHeight="1" x14ac:dyDescent="0.2">
      <c r="A16" s="1">
        <v>13</v>
      </c>
      <c r="B16" s="6"/>
      <c r="C16" s="6"/>
      <c r="D16" s="4"/>
      <c r="E16" s="4"/>
      <c r="F16" s="6"/>
      <c r="G16" s="38"/>
      <c r="H16" s="38" t="str">
        <f t="shared" si="0"/>
        <v/>
      </c>
      <c r="I16" s="38"/>
    </row>
    <row r="17" spans="1:12" ht="24" customHeight="1" x14ac:dyDescent="0.2">
      <c r="A17" s="1">
        <v>14</v>
      </c>
      <c r="B17" s="6"/>
      <c r="C17" s="6"/>
      <c r="D17" s="4"/>
      <c r="E17" s="4"/>
      <c r="F17" s="6"/>
      <c r="G17" s="38"/>
      <c r="H17" s="38" t="str">
        <f t="shared" si="0"/>
        <v/>
      </c>
      <c r="I17" s="38"/>
      <c r="K17" s="67" t="s">
        <v>227</v>
      </c>
      <c r="L17" s="37"/>
    </row>
    <row r="18" spans="1:12" ht="24" customHeight="1" x14ac:dyDescent="0.2">
      <c r="A18" s="1">
        <v>15</v>
      </c>
      <c r="B18" s="6"/>
      <c r="C18" s="6"/>
      <c r="D18" s="4"/>
      <c r="E18" s="4"/>
      <c r="F18" s="6"/>
      <c r="G18" s="38"/>
      <c r="H18" s="38" t="str">
        <f t="shared" si="0"/>
        <v/>
      </c>
      <c r="I18" s="38"/>
      <c r="L18" s="37"/>
    </row>
    <row r="19" spans="1:12" ht="24" customHeight="1" x14ac:dyDescent="0.2">
      <c r="A19" s="1">
        <v>16</v>
      </c>
      <c r="B19" s="6"/>
      <c r="C19" s="6"/>
      <c r="D19" s="4"/>
      <c r="E19" s="4"/>
      <c r="F19" s="6"/>
      <c r="G19" s="38"/>
      <c r="H19" s="38" t="str">
        <f t="shared" si="0"/>
        <v/>
      </c>
      <c r="I19" s="38"/>
      <c r="K19" s="63"/>
    </row>
    <row r="20" spans="1:12" ht="24" customHeight="1" x14ac:dyDescent="0.2">
      <c r="A20" s="1">
        <v>17</v>
      </c>
      <c r="B20" s="6"/>
      <c r="C20" s="6"/>
      <c r="D20" s="4"/>
      <c r="E20" s="4"/>
      <c r="F20" s="6"/>
      <c r="G20" s="38"/>
      <c r="H20" s="38" t="str">
        <f t="shared" si="0"/>
        <v/>
      </c>
      <c r="I20" s="38"/>
      <c r="K20" s="63"/>
    </row>
    <row r="21" spans="1:12" ht="24" customHeight="1" x14ac:dyDescent="0.2">
      <c r="A21" s="1">
        <v>18</v>
      </c>
      <c r="B21" s="6"/>
      <c r="C21" s="6"/>
      <c r="D21" s="4"/>
      <c r="E21" s="4"/>
      <c r="F21" s="6"/>
      <c r="G21" s="38"/>
      <c r="H21" s="38" t="str">
        <f t="shared" si="0"/>
        <v/>
      </c>
      <c r="I21" s="38"/>
      <c r="K21" s="59"/>
    </row>
    <row r="22" spans="1:12" ht="24" customHeight="1" x14ac:dyDescent="0.2">
      <c r="A22" s="1">
        <v>19</v>
      </c>
      <c r="B22" s="6"/>
      <c r="C22" s="6"/>
      <c r="D22" s="4"/>
      <c r="E22" s="4"/>
      <c r="F22" s="6"/>
      <c r="G22" s="38"/>
      <c r="H22" s="38" t="str">
        <f t="shared" si="0"/>
        <v/>
      </c>
      <c r="I22" s="38"/>
      <c r="K22" s="59"/>
    </row>
    <row r="23" spans="1:12" ht="24" customHeight="1" x14ac:dyDescent="0.2">
      <c r="A23" s="1">
        <v>20</v>
      </c>
      <c r="B23" s="6"/>
      <c r="C23" s="6"/>
      <c r="D23" s="4"/>
      <c r="E23" s="4"/>
      <c r="F23" s="6"/>
      <c r="G23" s="38"/>
      <c r="H23" s="38" t="str">
        <f t="shared" si="0"/>
        <v/>
      </c>
      <c r="I23" s="38"/>
      <c r="K23" s="59"/>
    </row>
    <row r="24" spans="1:12" ht="24" customHeight="1" x14ac:dyDescent="0.2">
      <c r="K24" s="59"/>
    </row>
    <row r="25" spans="1:12" ht="24" customHeight="1" x14ac:dyDescent="0.2">
      <c r="K25" s="59"/>
    </row>
    <row r="26" spans="1:12" ht="24" customHeight="1" x14ac:dyDescent="0.2"/>
    <row r="27" spans="1:12" ht="24" customHeight="1" x14ac:dyDescent="0.2"/>
    <row r="28" spans="1:12" ht="24" customHeight="1" x14ac:dyDescent="0.2"/>
    <row r="29" spans="1:12" ht="24" customHeight="1" x14ac:dyDescent="0.2"/>
    <row r="30" spans="1:12" ht="24" customHeight="1" x14ac:dyDescent="0.2"/>
    <row r="31" spans="1:12" ht="24" customHeight="1" x14ac:dyDescent="0.2"/>
    <row r="32" spans="1:12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</sheetData>
  <phoneticPr fontId="3"/>
  <dataValidations count="6">
    <dataValidation imeMode="on" allowBlank="1" showInputMessage="1" showErrorMessage="1" sqref="B1 D1:D2 K5:L5 D24:D27 L20:L21 J2:J28 D3:E23 L10 K19:K28 L23 L26 L17:L18 M11:M15 F24:I27 H3:H23 K11:K16 K1:K4 L3:L4 K6:K9 L7 F1:I2" xr:uid="{00000000-0002-0000-0200-000000000000}"/>
    <dataValidation imeMode="off" allowBlank="1" showInputMessage="1" showErrorMessage="1" sqref="L22 L24:L25 L1:L2 E1:E2 E24:E71 F3:F23 L27:L29 L19 M16:M29 I3 M3:M10 N3:N24 L8:L9 L6" xr:uid="{00000000-0002-0000-0200-000001000000}"/>
    <dataValidation type="list" imeMode="off" allowBlank="1" showInputMessage="1" showErrorMessage="1" sqref="G3 G5:G23" xr:uid="{00000000-0002-0000-0200-000002000000}">
      <formula1>"1,2,3,4,5"</formula1>
    </dataValidation>
    <dataValidation type="list" allowBlank="1" showInputMessage="1" showErrorMessage="1" sqref="B3:B23" xr:uid="{00000000-0002-0000-0200-000003000000}">
      <formula1>"A,B,C,D,E"</formula1>
    </dataValidation>
    <dataValidation type="list" imeMode="off" allowBlank="1" showInputMessage="1" sqref="G4" xr:uid="{00000000-0002-0000-0200-000004000000}">
      <formula1>"1,2,3,4,5"</formula1>
    </dataValidation>
    <dataValidation type="list" imeMode="off" allowBlank="1" showInputMessage="1" showErrorMessage="1" sqref="I4:I23" xr:uid="{00000000-0002-0000-0200-000005000000}">
      <formula1>"A,B,C,D,E"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3"/>
  <sheetViews>
    <sheetView topLeftCell="A31" workbookViewId="0">
      <selection activeCell="F39" sqref="F39"/>
    </sheetView>
  </sheetViews>
  <sheetFormatPr defaultColWidth="7.33203125" defaultRowHeight="12" x14ac:dyDescent="0.2"/>
  <cols>
    <col min="1" max="1" width="3.6640625" style="39" customWidth="1"/>
    <col min="2" max="2" width="16.6640625" style="39" customWidth="1"/>
    <col min="3" max="3" width="3.6640625" style="39" customWidth="1"/>
    <col min="4" max="4" width="18.109375" style="39" customWidth="1"/>
    <col min="5" max="5" width="3.6640625" style="39" customWidth="1"/>
    <col min="6" max="6" width="16.6640625" style="39" customWidth="1"/>
    <col min="7" max="7" width="3.6640625" style="39" customWidth="1"/>
    <col min="8" max="8" width="16.6640625" style="39" customWidth="1"/>
    <col min="9" max="9" width="3.6640625" style="39" customWidth="1"/>
    <col min="10" max="10" width="16.6640625" style="39" customWidth="1"/>
    <col min="11" max="11" width="20.88671875" style="39" customWidth="1"/>
    <col min="12" max="16384" width="7.33203125" style="39"/>
  </cols>
  <sheetData>
    <row r="1" spans="1:11" ht="15" customHeight="1" thickBot="1" x14ac:dyDescent="0.25">
      <c r="A1" s="75" t="s">
        <v>59</v>
      </c>
      <c r="B1" s="76"/>
      <c r="C1" s="75" t="s">
        <v>60</v>
      </c>
      <c r="D1" s="91"/>
      <c r="E1" s="90" t="s">
        <v>130</v>
      </c>
      <c r="F1" s="91"/>
      <c r="G1" s="75" t="s">
        <v>192</v>
      </c>
      <c r="H1" s="76"/>
      <c r="I1" s="75" t="s">
        <v>193</v>
      </c>
      <c r="J1" s="76"/>
      <c r="K1" s="94" t="s">
        <v>191</v>
      </c>
    </row>
    <row r="2" spans="1:11" ht="15" customHeight="1" x14ac:dyDescent="0.2">
      <c r="A2" s="74">
        <v>1</v>
      </c>
      <c r="B2" s="99" t="s">
        <v>260</v>
      </c>
      <c r="C2" s="74">
        <v>1</v>
      </c>
      <c r="D2" s="100" t="s">
        <v>261</v>
      </c>
      <c r="E2" s="89">
        <v>1</v>
      </c>
      <c r="F2" s="100" t="s">
        <v>262</v>
      </c>
      <c r="G2" s="74">
        <v>1</v>
      </c>
      <c r="H2" s="99" t="s">
        <v>263</v>
      </c>
      <c r="I2" s="84">
        <v>1</v>
      </c>
      <c r="J2" s="101" t="s">
        <v>264</v>
      </c>
      <c r="K2" s="95" t="s">
        <v>273</v>
      </c>
    </row>
    <row r="3" spans="1:11" ht="15" customHeight="1" x14ac:dyDescent="0.2">
      <c r="A3" s="70">
        <v>2</v>
      </c>
      <c r="B3" s="40" t="s">
        <v>61</v>
      </c>
      <c r="C3" s="70">
        <v>2</v>
      </c>
      <c r="D3" s="71" t="s">
        <v>251</v>
      </c>
      <c r="E3" s="88">
        <v>2</v>
      </c>
      <c r="F3" s="71" t="s">
        <v>131</v>
      </c>
      <c r="G3" s="70">
        <v>2</v>
      </c>
      <c r="H3" s="40" t="s">
        <v>161</v>
      </c>
      <c r="I3" s="70">
        <v>2</v>
      </c>
      <c r="J3" s="40" t="s">
        <v>172</v>
      </c>
      <c r="K3" s="96" t="s">
        <v>274</v>
      </c>
    </row>
    <row r="4" spans="1:11" ht="15" customHeight="1" x14ac:dyDescent="0.2">
      <c r="A4" s="70">
        <v>3</v>
      </c>
      <c r="B4" s="40" t="s">
        <v>63</v>
      </c>
      <c r="C4" s="70">
        <v>3</v>
      </c>
      <c r="D4" s="71" t="s">
        <v>34</v>
      </c>
      <c r="E4" s="88">
        <v>3</v>
      </c>
      <c r="F4" s="71" t="s">
        <v>132</v>
      </c>
      <c r="G4" s="70">
        <v>3</v>
      </c>
      <c r="H4" s="40" t="s">
        <v>162</v>
      </c>
      <c r="I4" s="70">
        <v>3</v>
      </c>
      <c r="J4" s="40" t="s">
        <v>173</v>
      </c>
      <c r="K4" s="96" t="s">
        <v>275</v>
      </c>
    </row>
    <row r="5" spans="1:11" ht="15" customHeight="1" x14ac:dyDescent="0.2">
      <c r="A5" s="70">
        <v>4</v>
      </c>
      <c r="B5" s="40" t="s">
        <v>64</v>
      </c>
      <c r="C5" s="70">
        <v>4</v>
      </c>
      <c r="D5" s="71" t="s">
        <v>65</v>
      </c>
      <c r="E5" s="88">
        <v>4</v>
      </c>
      <c r="F5" s="71" t="s">
        <v>133</v>
      </c>
      <c r="G5" s="70">
        <v>4</v>
      </c>
      <c r="H5" s="40" t="s">
        <v>163</v>
      </c>
      <c r="I5" s="70">
        <v>4</v>
      </c>
      <c r="J5" s="40" t="s">
        <v>174</v>
      </c>
      <c r="K5" s="96" t="s">
        <v>276</v>
      </c>
    </row>
    <row r="6" spans="1:11" ht="15" customHeight="1" x14ac:dyDescent="0.2">
      <c r="A6" s="70">
        <v>5</v>
      </c>
      <c r="B6" s="40" t="s">
        <v>66</v>
      </c>
      <c r="C6" s="70">
        <v>5</v>
      </c>
      <c r="D6" s="71" t="s">
        <v>67</v>
      </c>
      <c r="E6" s="88">
        <v>5</v>
      </c>
      <c r="F6" s="71" t="s">
        <v>134</v>
      </c>
      <c r="G6" s="70">
        <v>5</v>
      </c>
      <c r="H6" s="40" t="s">
        <v>164</v>
      </c>
      <c r="I6" s="70">
        <v>5</v>
      </c>
      <c r="J6" s="40" t="s">
        <v>175</v>
      </c>
      <c r="K6" s="96"/>
    </row>
    <row r="7" spans="1:11" ht="15" customHeight="1" x14ac:dyDescent="0.2">
      <c r="A7" s="70">
        <v>6</v>
      </c>
      <c r="B7" s="40" t="s">
        <v>68</v>
      </c>
      <c r="C7" s="70">
        <v>6</v>
      </c>
      <c r="D7" s="71" t="s">
        <v>69</v>
      </c>
      <c r="E7" s="88">
        <v>6</v>
      </c>
      <c r="F7" s="71" t="s">
        <v>135</v>
      </c>
      <c r="G7" s="70">
        <v>6</v>
      </c>
      <c r="H7" s="40" t="s">
        <v>165</v>
      </c>
      <c r="I7" s="70">
        <v>6</v>
      </c>
      <c r="J7" s="40" t="s">
        <v>176</v>
      </c>
      <c r="K7" s="96" t="s">
        <v>277</v>
      </c>
    </row>
    <row r="8" spans="1:11" ht="15" customHeight="1" x14ac:dyDescent="0.2">
      <c r="A8" s="70">
        <v>7</v>
      </c>
      <c r="B8" s="40" t="s">
        <v>70</v>
      </c>
      <c r="C8" s="70">
        <v>7</v>
      </c>
      <c r="D8" s="71" t="s">
        <v>71</v>
      </c>
      <c r="E8" s="88">
        <v>7</v>
      </c>
      <c r="F8" s="71" t="s">
        <v>136</v>
      </c>
      <c r="G8" s="70">
        <v>7</v>
      </c>
      <c r="H8" s="40" t="s">
        <v>166</v>
      </c>
      <c r="I8" s="70">
        <v>7</v>
      </c>
      <c r="J8" s="40" t="s">
        <v>177</v>
      </c>
      <c r="K8" s="96" t="s">
        <v>278</v>
      </c>
    </row>
    <row r="9" spans="1:11" ht="15" customHeight="1" x14ac:dyDescent="0.2">
      <c r="A9" s="70">
        <v>8</v>
      </c>
      <c r="B9" s="40" t="s">
        <v>73</v>
      </c>
      <c r="C9" s="70">
        <v>8</v>
      </c>
      <c r="D9" s="71" t="s">
        <v>74</v>
      </c>
      <c r="E9" s="88">
        <v>8</v>
      </c>
      <c r="F9" s="71" t="s">
        <v>137</v>
      </c>
      <c r="G9" s="70">
        <v>8</v>
      </c>
      <c r="H9" s="40" t="s">
        <v>167</v>
      </c>
      <c r="I9" s="70">
        <v>8</v>
      </c>
      <c r="J9" s="40" t="s">
        <v>178</v>
      </c>
      <c r="K9" s="96" t="s">
        <v>279</v>
      </c>
    </row>
    <row r="10" spans="1:11" ht="15" customHeight="1" x14ac:dyDescent="0.2">
      <c r="A10" s="70">
        <v>9</v>
      </c>
      <c r="B10" s="40" t="s">
        <v>75</v>
      </c>
      <c r="C10" s="70">
        <v>9</v>
      </c>
      <c r="D10" s="71" t="s">
        <v>76</v>
      </c>
      <c r="E10" s="88">
        <v>9</v>
      </c>
      <c r="F10" s="71" t="s">
        <v>138</v>
      </c>
      <c r="G10" s="70">
        <v>9</v>
      </c>
      <c r="H10" s="40" t="s">
        <v>168</v>
      </c>
      <c r="I10" s="70">
        <v>9</v>
      </c>
      <c r="J10" s="40" t="s">
        <v>179</v>
      </c>
      <c r="K10" s="96" t="s">
        <v>280</v>
      </c>
    </row>
    <row r="11" spans="1:11" ht="15" customHeight="1" x14ac:dyDescent="0.2">
      <c r="A11" s="70">
        <v>10</v>
      </c>
      <c r="B11" s="40" t="s">
        <v>77</v>
      </c>
      <c r="C11" s="70">
        <v>10</v>
      </c>
      <c r="D11" s="71" t="s">
        <v>78</v>
      </c>
      <c r="E11" s="88">
        <v>10</v>
      </c>
      <c r="F11" s="71" t="s">
        <v>139</v>
      </c>
      <c r="G11" s="70">
        <v>10</v>
      </c>
      <c r="H11" s="40" t="s">
        <v>169</v>
      </c>
      <c r="I11" s="70">
        <v>10</v>
      </c>
      <c r="J11" s="40" t="s">
        <v>180</v>
      </c>
      <c r="K11" s="96"/>
    </row>
    <row r="12" spans="1:11" ht="15" customHeight="1" x14ac:dyDescent="0.2">
      <c r="A12" s="70">
        <v>11</v>
      </c>
      <c r="B12" s="40" t="s">
        <v>80</v>
      </c>
      <c r="C12" s="70">
        <v>11</v>
      </c>
      <c r="D12" s="71" t="s">
        <v>81</v>
      </c>
      <c r="E12" s="88">
        <v>11</v>
      </c>
      <c r="F12" s="71" t="s">
        <v>140</v>
      </c>
      <c r="G12" s="70">
        <v>11</v>
      </c>
      <c r="H12" s="40" t="s">
        <v>170</v>
      </c>
      <c r="I12" s="70">
        <v>11</v>
      </c>
      <c r="J12" s="40" t="s">
        <v>181</v>
      </c>
      <c r="K12" s="96" t="s">
        <v>281</v>
      </c>
    </row>
    <row r="13" spans="1:11" ht="15" customHeight="1" x14ac:dyDescent="0.2">
      <c r="A13" s="70">
        <v>12</v>
      </c>
      <c r="B13" s="40" t="s">
        <v>83</v>
      </c>
      <c r="C13" s="70">
        <v>12</v>
      </c>
      <c r="D13" s="71" t="s">
        <v>84</v>
      </c>
      <c r="E13" s="88">
        <v>12</v>
      </c>
      <c r="F13" s="71" t="s">
        <v>141</v>
      </c>
      <c r="G13" s="70">
        <v>12</v>
      </c>
      <c r="H13" s="104" t="s">
        <v>271</v>
      </c>
      <c r="I13" s="70">
        <v>12</v>
      </c>
      <c r="J13" s="40" t="s">
        <v>182</v>
      </c>
      <c r="K13" s="96" t="s">
        <v>282</v>
      </c>
    </row>
    <row r="14" spans="1:11" ht="15" customHeight="1" x14ac:dyDescent="0.2">
      <c r="A14" s="70">
        <v>13</v>
      </c>
      <c r="B14" s="40" t="s">
        <v>86</v>
      </c>
      <c r="C14" s="70">
        <v>13</v>
      </c>
      <c r="D14" s="71" t="s">
        <v>87</v>
      </c>
      <c r="E14" s="88">
        <v>13</v>
      </c>
      <c r="F14" s="71" t="s">
        <v>142</v>
      </c>
      <c r="G14" s="70">
        <v>13</v>
      </c>
      <c r="H14" s="40" t="s">
        <v>319</v>
      </c>
      <c r="I14" s="70">
        <v>13</v>
      </c>
      <c r="J14" s="40" t="s">
        <v>183</v>
      </c>
      <c r="K14" s="96" t="s">
        <v>283</v>
      </c>
    </row>
    <row r="15" spans="1:11" ht="15" customHeight="1" x14ac:dyDescent="0.2">
      <c r="A15" s="70">
        <v>14</v>
      </c>
      <c r="B15" s="40" t="s">
        <v>88</v>
      </c>
      <c r="C15" s="70">
        <v>14</v>
      </c>
      <c r="D15" s="71" t="s">
        <v>42</v>
      </c>
      <c r="E15" s="88">
        <v>14</v>
      </c>
      <c r="F15" s="71" t="s">
        <v>143</v>
      </c>
      <c r="G15" s="70">
        <v>14</v>
      </c>
      <c r="H15" s="40" t="s">
        <v>171</v>
      </c>
      <c r="I15" s="70">
        <v>14</v>
      </c>
      <c r="J15" s="40" t="s">
        <v>184</v>
      </c>
      <c r="K15" s="96" t="s">
        <v>284</v>
      </c>
    </row>
    <row r="16" spans="1:11" ht="15" customHeight="1" x14ac:dyDescent="0.2">
      <c r="A16" s="70">
        <v>15</v>
      </c>
      <c r="B16" s="40" t="s">
        <v>89</v>
      </c>
      <c r="C16" s="70">
        <v>15</v>
      </c>
      <c r="D16" s="71" t="s">
        <v>90</v>
      </c>
      <c r="E16" s="88">
        <v>15</v>
      </c>
      <c r="F16" s="71" t="s">
        <v>144</v>
      </c>
      <c r="G16" s="70">
        <v>15</v>
      </c>
      <c r="H16" s="40" t="s">
        <v>223</v>
      </c>
      <c r="I16" s="70">
        <v>15</v>
      </c>
      <c r="J16" s="40" t="s">
        <v>185</v>
      </c>
      <c r="K16" s="96" t="s">
        <v>225</v>
      </c>
    </row>
    <row r="17" spans="1:11" ht="15" customHeight="1" x14ac:dyDescent="0.2">
      <c r="A17" s="70">
        <v>16</v>
      </c>
      <c r="B17" s="40" t="s">
        <v>91</v>
      </c>
      <c r="C17" s="70">
        <v>16</v>
      </c>
      <c r="D17" s="71" t="s">
        <v>43</v>
      </c>
      <c r="E17" s="88">
        <v>16</v>
      </c>
      <c r="F17" s="71" t="s">
        <v>145</v>
      </c>
      <c r="G17" s="70">
        <v>16</v>
      </c>
      <c r="H17" s="40" t="s">
        <v>246</v>
      </c>
      <c r="I17" s="70">
        <v>16</v>
      </c>
      <c r="J17" s="40" t="s">
        <v>186</v>
      </c>
      <c r="K17" s="96" t="s">
        <v>285</v>
      </c>
    </row>
    <row r="18" spans="1:11" ht="15" customHeight="1" thickBot="1" x14ac:dyDescent="0.25">
      <c r="A18" s="70">
        <v>17</v>
      </c>
      <c r="B18" s="40" t="s">
        <v>92</v>
      </c>
      <c r="C18" s="70">
        <v>17</v>
      </c>
      <c r="D18" s="71" t="s">
        <v>44</v>
      </c>
      <c r="E18" s="88">
        <v>17</v>
      </c>
      <c r="F18" s="71" t="s">
        <v>146</v>
      </c>
      <c r="G18" s="72">
        <v>17</v>
      </c>
      <c r="H18" s="73" t="s">
        <v>247</v>
      </c>
      <c r="I18" s="70">
        <v>17</v>
      </c>
      <c r="J18" s="104" t="s">
        <v>272</v>
      </c>
      <c r="K18" s="96" t="s">
        <v>286</v>
      </c>
    </row>
    <row r="19" spans="1:11" ht="15" customHeight="1" x14ac:dyDescent="0.2">
      <c r="A19" s="70">
        <v>18</v>
      </c>
      <c r="B19" s="40" t="s">
        <v>93</v>
      </c>
      <c r="C19" s="70">
        <v>18</v>
      </c>
      <c r="D19" s="71" t="s">
        <v>45</v>
      </c>
      <c r="E19" s="88">
        <v>18</v>
      </c>
      <c r="F19" s="71" t="s">
        <v>147</v>
      </c>
      <c r="G19" s="85"/>
      <c r="H19" s="85"/>
      <c r="I19" s="70">
        <v>18</v>
      </c>
      <c r="J19" s="40" t="s">
        <v>187</v>
      </c>
      <c r="K19" s="96" t="s">
        <v>287</v>
      </c>
    </row>
    <row r="20" spans="1:11" ht="15" customHeight="1" x14ac:dyDescent="0.2">
      <c r="A20" s="70">
        <v>19</v>
      </c>
      <c r="B20" s="40" t="s">
        <v>94</v>
      </c>
      <c r="C20" s="70">
        <v>19</v>
      </c>
      <c r="D20" s="71" t="s">
        <v>95</v>
      </c>
      <c r="E20" s="88">
        <v>19</v>
      </c>
      <c r="F20" s="71" t="s">
        <v>148</v>
      </c>
      <c r="G20" s="85"/>
      <c r="H20" s="85"/>
      <c r="I20" s="70">
        <v>19</v>
      </c>
      <c r="J20" s="40" t="s">
        <v>229</v>
      </c>
      <c r="K20" s="96" t="s">
        <v>288</v>
      </c>
    </row>
    <row r="21" spans="1:11" ht="15" customHeight="1" x14ac:dyDescent="0.2">
      <c r="A21" s="70">
        <v>20</v>
      </c>
      <c r="B21" s="40" t="s">
        <v>96</v>
      </c>
      <c r="C21" s="70">
        <v>20</v>
      </c>
      <c r="D21" s="71" t="s">
        <v>35</v>
      </c>
      <c r="E21" s="88">
        <v>20</v>
      </c>
      <c r="F21" s="71" t="s">
        <v>149</v>
      </c>
      <c r="G21" s="85"/>
      <c r="H21" s="85"/>
      <c r="I21" s="70">
        <v>20</v>
      </c>
      <c r="J21" s="40" t="s">
        <v>228</v>
      </c>
      <c r="K21" s="96" t="s">
        <v>226</v>
      </c>
    </row>
    <row r="22" spans="1:11" ht="15" customHeight="1" x14ac:dyDescent="0.2">
      <c r="A22" s="70">
        <v>21</v>
      </c>
      <c r="B22" s="40" t="s">
        <v>97</v>
      </c>
      <c r="C22" s="70">
        <v>21</v>
      </c>
      <c r="D22" s="71" t="s">
        <v>98</v>
      </c>
      <c r="E22" s="88">
        <v>21</v>
      </c>
      <c r="F22" s="71" t="s">
        <v>150</v>
      </c>
      <c r="G22" s="85"/>
      <c r="H22" s="85"/>
      <c r="I22" s="70">
        <v>21</v>
      </c>
      <c r="J22" s="40" t="s">
        <v>188</v>
      </c>
      <c r="K22" s="96" t="s">
        <v>321</v>
      </c>
    </row>
    <row r="23" spans="1:11" ht="15" customHeight="1" x14ac:dyDescent="0.2">
      <c r="A23" s="70">
        <v>22</v>
      </c>
      <c r="B23" s="40" t="s">
        <v>99</v>
      </c>
      <c r="C23" s="70">
        <v>22</v>
      </c>
      <c r="D23" s="71" t="s">
        <v>100</v>
      </c>
      <c r="E23" s="88">
        <v>22</v>
      </c>
      <c r="F23" s="71" t="s">
        <v>151</v>
      </c>
      <c r="G23" s="85"/>
      <c r="H23" s="85"/>
      <c r="I23" s="70">
        <v>22</v>
      </c>
      <c r="J23" s="40" t="s">
        <v>189</v>
      </c>
      <c r="K23" s="96" t="s">
        <v>289</v>
      </c>
    </row>
    <row r="24" spans="1:11" ht="15" customHeight="1" x14ac:dyDescent="0.2">
      <c r="A24" s="70">
        <v>23</v>
      </c>
      <c r="B24" s="40" t="s">
        <v>101</v>
      </c>
      <c r="C24" s="70">
        <v>23</v>
      </c>
      <c r="D24" s="71" t="s">
        <v>102</v>
      </c>
      <c r="E24" s="88">
        <v>23</v>
      </c>
      <c r="F24" s="71" t="s">
        <v>152</v>
      </c>
      <c r="G24" s="85"/>
      <c r="H24" s="85"/>
      <c r="I24" s="70">
        <v>23</v>
      </c>
      <c r="J24" s="40" t="s">
        <v>250</v>
      </c>
      <c r="K24" s="96" t="s">
        <v>290</v>
      </c>
    </row>
    <row r="25" spans="1:11" ht="15" customHeight="1" x14ac:dyDescent="0.2">
      <c r="A25" s="70">
        <v>24</v>
      </c>
      <c r="B25" s="40" t="s">
        <v>103</v>
      </c>
      <c r="C25" s="70">
        <v>24</v>
      </c>
      <c r="D25" s="71" t="s">
        <v>104</v>
      </c>
      <c r="E25" s="88">
        <v>24</v>
      </c>
      <c r="F25" s="103" t="s">
        <v>268</v>
      </c>
      <c r="G25" s="85"/>
      <c r="H25" s="85"/>
      <c r="I25" s="70">
        <v>24</v>
      </c>
      <c r="J25" s="40" t="s">
        <v>190</v>
      </c>
      <c r="K25" s="96" t="s">
        <v>322</v>
      </c>
    </row>
    <row r="26" spans="1:11" ht="15" customHeight="1" thickBot="1" x14ac:dyDescent="0.25">
      <c r="A26" s="70">
        <v>25</v>
      </c>
      <c r="B26" s="40" t="s">
        <v>105</v>
      </c>
      <c r="C26" s="70">
        <v>25</v>
      </c>
      <c r="D26" s="71" t="s">
        <v>106</v>
      </c>
      <c r="E26" s="88">
        <v>25</v>
      </c>
      <c r="F26" s="103" t="s">
        <v>270</v>
      </c>
      <c r="G26" s="85"/>
      <c r="H26" s="85"/>
      <c r="I26" s="72">
        <v>25</v>
      </c>
      <c r="J26" s="73" t="s">
        <v>320</v>
      </c>
      <c r="K26" s="97" t="s">
        <v>226</v>
      </c>
    </row>
    <row r="27" spans="1:11" ht="15" customHeight="1" x14ac:dyDescent="0.2">
      <c r="A27" s="70">
        <v>26</v>
      </c>
      <c r="B27" s="40" t="s">
        <v>107</v>
      </c>
      <c r="C27" s="70">
        <v>26</v>
      </c>
      <c r="D27" s="71" t="s">
        <v>46</v>
      </c>
      <c r="E27" s="88">
        <v>26</v>
      </c>
      <c r="F27" s="71" t="s">
        <v>153</v>
      </c>
      <c r="G27" s="85"/>
      <c r="H27" s="85"/>
      <c r="I27" s="85"/>
      <c r="J27" s="85"/>
      <c r="K27" s="97" t="s">
        <v>303</v>
      </c>
    </row>
    <row r="28" spans="1:11" ht="15" customHeight="1" x14ac:dyDescent="0.2">
      <c r="A28" s="70">
        <v>27</v>
      </c>
      <c r="B28" s="40" t="s">
        <v>108</v>
      </c>
      <c r="C28" s="70">
        <v>27</v>
      </c>
      <c r="D28" s="71" t="s">
        <v>109</v>
      </c>
      <c r="E28" s="88">
        <v>27</v>
      </c>
      <c r="F28" s="71" t="s">
        <v>154</v>
      </c>
      <c r="G28" s="85"/>
      <c r="H28" s="85"/>
      <c r="I28" s="85"/>
      <c r="J28" s="85"/>
      <c r="K28" s="97" t="s">
        <v>291</v>
      </c>
    </row>
    <row r="29" spans="1:11" ht="15" customHeight="1" x14ac:dyDescent="0.2">
      <c r="A29" s="70">
        <v>28</v>
      </c>
      <c r="B29" s="40" t="s">
        <v>110</v>
      </c>
      <c r="C29" s="70">
        <v>28</v>
      </c>
      <c r="D29" s="71" t="s">
        <v>47</v>
      </c>
      <c r="E29" s="88">
        <v>28</v>
      </c>
      <c r="F29" s="71" t="s">
        <v>155</v>
      </c>
      <c r="G29" s="85"/>
      <c r="H29" s="85"/>
      <c r="I29" s="85"/>
      <c r="J29" s="85"/>
      <c r="K29" s="96" t="s">
        <v>226</v>
      </c>
    </row>
    <row r="30" spans="1:11" ht="15" customHeight="1" x14ac:dyDescent="0.2">
      <c r="A30" s="70">
        <v>29</v>
      </c>
      <c r="B30" s="40" t="s">
        <v>111</v>
      </c>
      <c r="C30" s="70">
        <v>29</v>
      </c>
      <c r="D30" s="71" t="s">
        <v>112</v>
      </c>
      <c r="E30" s="88">
        <v>29</v>
      </c>
      <c r="F30" s="71" t="s">
        <v>156</v>
      </c>
      <c r="G30" s="85"/>
      <c r="H30" s="85"/>
      <c r="I30" s="85"/>
      <c r="J30" s="85"/>
      <c r="K30" s="96" t="s">
        <v>323</v>
      </c>
    </row>
    <row r="31" spans="1:11" ht="15" customHeight="1" x14ac:dyDescent="0.2">
      <c r="A31" s="70">
        <v>30</v>
      </c>
      <c r="B31" s="40" t="s">
        <v>113</v>
      </c>
      <c r="C31" s="70">
        <v>30</v>
      </c>
      <c r="D31" s="71" t="s">
        <v>114</v>
      </c>
      <c r="E31" s="88">
        <v>30</v>
      </c>
      <c r="F31" s="71" t="s">
        <v>157</v>
      </c>
      <c r="G31" s="85"/>
      <c r="H31" s="85"/>
      <c r="I31" s="85"/>
      <c r="J31" s="85"/>
      <c r="K31" s="96" t="s">
        <v>292</v>
      </c>
    </row>
    <row r="32" spans="1:11" ht="15" customHeight="1" x14ac:dyDescent="0.2">
      <c r="A32" s="70">
        <v>31</v>
      </c>
      <c r="B32" s="40" t="s">
        <v>115</v>
      </c>
      <c r="C32" s="70">
        <v>31</v>
      </c>
      <c r="D32" s="71" t="s">
        <v>48</v>
      </c>
      <c r="E32" s="88">
        <v>31</v>
      </c>
      <c r="F32" s="71" t="s">
        <v>158</v>
      </c>
      <c r="G32" s="85"/>
      <c r="H32" s="85"/>
      <c r="I32" s="85"/>
      <c r="J32" s="85"/>
      <c r="K32" s="96" t="s">
        <v>293</v>
      </c>
    </row>
    <row r="33" spans="1:11" ht="15" customHeight="1" x14ac:dyDescent="0.2">
      <c r="A33" s="70">
        <v>32</v>
      </c>
      <c r="B33" s="40" t="s">
        <v>116</v>
      </c>
      <c r="C33" s="70">
        <v>32</v>
      </c>
      <c r="D33" s="71" t="s">
        <v>117</v>
      </c>
      <c r="E33" s="88">
        <v>32</v>
      </c>
      <c r="F33" s="71" t="s">
        <v>159</v>
      </c>
      <c r="G33" s="85"/>
      <c r="H33" s="85"/>
      <c r="I33" s="85"/>
      <c r="J33" s="85"/>
      <c r="K33" s="96" t="s">
        <v>304</v>
      </c>
    </row>
    <row r="34" spans="1:11" ht="15" customHeight="1" x14ac:dyDescent="0.2">
      <c r="A34" s="70">
        <v>33</v>
      </c>
      <c r="B34" s="40" t="s">
        <v>118</v>
      </c>
      <c r="C34" s="70">
        <v>33</v>
      </c>
      <c r="D34" s="71" t="s">
        <v>119</v>
      </c>
      <c r="E34" s="88">
        <v>33</v>
      </c>
      <c r="F34" s="71" t="s">
        <v>160</v>
      </c>
      <c r="G34" s="85"/>
      <c r="H34" s="85"/>
      <c r="I34" s="85"/>
      <c r="J34" s="85"/>
      <c r="K34" s="96" t="s">
        <v>294</v>
      </c>
    </row>
    <row r="35" spans="1:11" x14ac:dyDescent="0.2">
      <c r="A35" s="70">
        <v>34</v>
      </c>
      <c r="B35" s="40" t="s">
        <v>120</v>
      </c>
      <c r="C35" s="70">
        <v>34</v>
      </c>
      <c r="D35" s="71" t="s">
        <v>121</v>
      </c>
      <c r="E35" s="88">
        <v>34</v>
      </c>
      <c r="F35" s="71" t="s">
        <v>194</v>
      </c>
      <c r="G35" s="85"/>
      <c r="H35" s="85"/>
      <c r="I35" s="85"/>
      <c r="J35" s="85"/>
      <c r="K35" s="130" t="s">
        <v>324</v>
      </c>
    </row>
    <row r="36" spans="1:11" ht="15" customHeight="1" thickBot="1" x14ac:dyDescent="0.25">
      <c r="A36" s="70">
        <v>35</v>
      </c>
      <c r="B36" s="40" t="s">
        <v>122</v>
      </c>
      <c r="C36" s="70">
        <v>35</v>
      </c>
      <c r="D36" s="71" t="s">
        <v>49</v>
      </c>
      <c r="E36" s="88">
        <v>35</v>
      </c>
      <c r="F36" s="71" t="s">
        <v>252</v>
      </c>
      <c r="G36" s="85"/>
      <c r="H36" s="85"/>
      <c r="I36" s="85"/>
      <c r="J36" s="85"/>
      <c r="K36" s="131"/>
    </row>
    <row r="37" spans="1:11" ht="15" customHeight="1" x14ac:dyDescent="0.2">
      <c r="A37" s="70">
        <v>36</v>
      </c>
      <c r="B37" s="102" t="s">
        <v>265</v>
      </c>
      <c r="C37" s="70">
        <v>36</v>
      </c>
      <c r="D37" s="71" t="s">
        <v>219</v>
      </c>
      <c r="E37" s="83">
        <v>36</v>
      </c>
      <c r="F37" s="112" t="s">
        <v>245</v>
      </c>
      <c r="G37" s="85"/>
      <c r="H37" s="85"/>
      <c r="I37" s="85"/>
      <c r="J37" s="85"/>
      <c r="K37" s="85"/>
    </row>
    <row r="38" spans="1:11" ht="15" customHeight="1" thickBot="1" x14ac:dyDescent="0.25">
      <c r="A38" s="70">
        <v>37</v>
      </c>
      <c r="B38" s="41" t="s">
        <v>220</v>
      </c>
      <c r="C38" s="70">
        <v>37</v>
      </c>
      <c r="D38" s="71" t="s">
        <v>62</v>
      </c>
      <c r="E38" s="81">
        <v>37</v>
      </c>
      <c r="F38" s="82" t="s">
        <v>302</v>
      </c>
      <c r="G38" s="85"/>
      <c r="H38" s="85"/>
      <c r="I38" s="85"/>
      <c r="J38" s="85"/>
      <c r="K38" s="85"/>
    </row>
    <row r="39" spans="1:11" ht="15" customHeight="1" x14ac:dyDescent="0.2">
      <c r="A39" s="70">
        <v>38</v>
      </c>
      <c r="B39" s="41" t="s">
        <v>221</v>
      </c>
      <c r="C39" s="70">
        <v>38</v>
      </c>
      <c r="D39" s="103" t="s">
        <v>267</v>
      </c>
      <c r="E39" s="85"/>
      <c r="F39" s="85"/>
      <c r="G39" s="85"/>
      <c r="H39" s="85"/>
      <c r="I39" s="85"/>
      <c r="J39" s="85"/>
      <c r="K39" s="85"/>
    </row>
    <row r="40" spans="1:11" ht="15" customHeight="1" x14ac:dyDescent="0.2">
      <c r="A40" s="70">
        <v>39</v>
      </c>
      <c r="B40" s="41" t="s">
        <v>222</v>
      </c>
      <c r="C40" s="70">
        <v>39</v>
      </c>
      <c r="D40" s="71" t="s">
        <v>224</v>
      </c>
      <c r="E40" s="85"/>
      <c r="F40" s="85"/>
      <c r="G40" s="85"/>
      <c r="H40" s="85"/>
      <c r="I40" s="85"/>
      <c r="J40" s="85"/>
      <c r="K40" s="85"/>
    </row>
    <row r="41" spans="1:11" ht="15" customHeight="1" x14ac:dyDescent="0.2">
      <c r="A41" s="70">
        <v>40</v>
      </c>
      <c r="B41" s="102" t="s">
        <v>266</v>
      </c>
      <c r="C41" s="70">
        <v>40</v>
      </c>
      <c r="D41" s="103" t="s">
        <v>269</v>
      </c>
      <c r="E41" s="85"/>
      <c r="F41" s="85"/>
      <c r="G41" s="85"/>
      <c r="H41" s="85"/>
      <c r="I41" s="85"/>
      <c r="J41" s="85"/>
      <c r="K41" s="85"/>
    </row>
    <row r="42" spans="1:11" ht="15" customHeight="1" x14ac:dyDescent="0.2">
      <c r="A42" s="70">
        <v>41</v>
      </c>
      <c r="B42" s="41" t="s">
        <v>123</v>
      </c>
      <c r="C42" s="70">
        <v>41</v>
      </c>
      <c r="D42" s="71" t="s">
        <v>248</v>
      </c>
      <c r="E42" s="85"/>
      <c r="F42" s="85"/>
      <c r="G42" s="85"/>
      <c r="H42" s="85"/>
      <c r="I42" s="85"/>
      <c r="J42" s="85"/>
      <c r="K42" s="85"/>
    </row>
    <row r="43" spans="1:11" ht="15" customHeight="1" x14ac:dyDescent="0.2">
      <c r="A43" s="70">
        <v>42</v>
      </c>
      <c r="B43" s="41" t="s">
        <v>29</v>
      </c>
      <c r="C43" s="70">
        <v>42</v>
      </c>
      <c r="D43" s="71" t="s">
        <v>72</v>
      </c>
      <c r="E43" s="85"/>
      <c r="F43" s="85"/>
      <c r="G43" s="85"/>
      <c r="H43" s="85"/>
      <c r="I43" s="85"/>
      <c r="J43" s="85"/>
      <c r="K43" s="85"/>
    </row>
    <row r="44" spans="1:11" ht="15" customHeight="1" x14ac:dyDescent="0.2">
      <c r="A44" s="70">
        <v>43</v>
      </c>
      <c r="B44" s="41" t="s">
        <v>124</v>
      </c>
      <c r="C44" s="70">
        <v>43</v>
      </c>
      <c r="D44" s="71" t="s">
        <v>196</v>
      </c>
      <c r="E44" s="85"/>
      <c r="F44" s="85"/>
      <c r="G44" s="85"/>
      <c r="H44" s="85"/>
      <c r="I44" s="85"/>
      <c r="J44" s="85"/>
      <c r="K44" s="85"/>
    </row>
    <row r="45" spans="1:11" ht="15" customHeight="1" x14ac:dyDescent="0.2">
      <c r="A45" s="70">
        <v>44</v>
      </c>
      <c r="B45" s="41" t="s">
        <v>125</v>
      </c>
      <c r="C45" s="70">
        <v>44</v>
      </c>
      <c r="D45" s="71" t="s">
        <v>36</v>
      </c>
      <c r="E45" s="85"/>
      <c r="F45" s="85"/>
      <c r="G45" s="85"/>
      <c r="H45" s="85"/>
      <c r="I45" s="85"/>
      <c r="J45" s="85"/>
      <c r="K45" s="85"/>
    </row>
    <row r="46" spans="1:11" ht="15" customHeight="1" x14ac:dyDescent="0.2">
      <c r="A46" s="70">
        <v>45</v>
      </c>
      <c r="B46" s="41" t="s">
        <v>30</v>
      </c>
      <c r="C46" s="70">
        <v>45</v>
      </c>
      <c r="D46" s="71" t="s">
        <v>79</v>
      </c>
      <c r="E46" s="85"/>
      <c r="F46" s="85"/>
      <c r="G46" s="85"/>
      <c r="H46" s="85"/>
      <c r="I46" s="85"/>
      <c r="J46" s="85"/>
      <c r="K46" s="85"/>
    </row>
    <row r="47" spans="1:11" ht="15" customHeight="1" x14ac:dyDescent="0.2">
      <c r="A47" s="70">
        <v>46</v>
      </c>
      <c r="B47" s="41" t="s">
        <v>31</v>
      </c>
      <c r="C47" s="70">
        <v>46</v>
      </c>
      <c r="D47" s="71" t="s">
        <v>82</v>
      </c>
      <c r="E47" s="85"/>
      <c r="F47" s="85"/>
      <c r="G47" s="85"/>
      <c r="H47" s="85"/>
      <c r="I47" s="85"/>
      <c r="J47" s="85"/>
      <c r="K47" s="85"/>
    </row>
    <row r="48" spans="1:11" ht="15" customHeight="1" x14ac:dyDescent="0.2">
      <c r="A48" s="70">
        <v>47</v>
      </c>
      <c r="B48" s="41" t="s">
        <v>32</v>
      </c>
      <c r="C48" s="70">
        <v>47</v>
      </c>
      <c r="D48" s="71" t="s">
        <v>85</v>
      </c>
      <c r="E48" s="85"/>
      <c r="F48" s="85"/>
      <c r="G48" s="85"/>
      <c r="H48" s="85"/>
      <c r="I48" s="85"/>
      <c r="J48" s="85"/>
      <c r="K48" s="85"/>
    </row>
    <row r="49" spans="1:11" ht="15" customHeight="1" x14ac:dyDescent="0.2">
      <c r="A49" s="70">
        <v>48</v>
      </c>
      <c r="B49" s="41" t="s">
        <v>33</v>
      </c>
      <c r="C49" s="70">
        <v>48</v>
      </c>
      <c r="D49" s="71" t="s">
        <v>37</v>
      </c>
      <c r="E49" s="85"/>
      <c r="F49" s="85"/>
      <c r="G49" s="85"/>
      <c r="H49" s="85"/>
      <c r="I49" s="85"/>
      <c r="J49" s="85"/>
      <c r="K49" s="85"/>
    </row>
    <row r="50" spans="1:11" ht="15" customHeight="1" x14ac:dyDescent="0.2">
      <c r="A50" s="70">
        <v>49</v>
      </c>
      <c r="B50" s="41" t="s">
        <v>38</v>
      </c>
      <c r="C50" s="70">
        <v>49</v>
      </c>
      <c r="D50" s="71" t="s">
        <v>249</v>
      </c>
      <c r="E50" s="85"/>
      <c r="F50" s="85"/>
      <c r="G50" s="85"/>
      <c r="H50" s="85"/>
      <c r="I50" s="85"/>
      <c r="J50" s="85"/>
      <c r="K50" s="85"/>
    </row>
    <row r="51" spans="1:11" ht="15" customHeight="1" x14ac:dyDescent="0.2">
      <c r="A51" s="70">
        <v>50</v>
      </c>
      <c r="B51" s="41" t="s">
        <v>39</v>
      </c>
      <c r="C51" s="70">
        <v>50</v>
      </c>
      <c r="D51" s="71" t="s">
        <v>50</v>
      </c>
      <c r="E51" s="85"/>
      <c r="F51" s="85"/>
      <c r="G51" s="85"/>
      <c r="H51" s="85"/>
      <c r="I51" s="85"/>
      <c r="J51" s="85"/>
      <c r="K51" s="85"/>
    </row>
    <row r="52" spans="1:11" ht="15" customHeight="1" x14ac:dyDescent="0.2">
      <c r="A52" s="70">
        <v>51</v>
      </c>
      <c r="B52" s="41" t="s">
        <v>40</v>
      </c>
      <c r="C52" s="70">
        <v>51</v>
      </c>
      <c r="D52" s="71" t="s">
        <v>51</v>
      </c>
      <c r="E52" s="85"/>
      <c r="F52" s="85"/>
      <c r="G52" s="85"/>
      <c r="H52" s="85"/>
      <c r="I52" s="85"/>
      <c r="J52" s="85"/>
      <c r="K52" s="85"/>
    </row>
    <row r="53" spans="1:11" ht="15" customHeight="1" x14ac:dyDescent="0.2">
      <c r="A53" s="70">
        <v>52</v>
      </c>
      <c r="B53" s="41" t="s">
        <v>126</v>
      </c>
      <c r="C53" s="70">
        <v>52</v>
      </c>
      <c r="D53" s="71" t="s">
        <v>52</v>
      </c>
      <c r="E53" s="85"/>
      <c r="F53" s="85"/>
      <c r="G53" s="85"/>
      <c r="H53" s="85"/>
      <c r="I53" s="85"/>
      <c r="J53" s="85"/>
      <c r="K53" s="85"/>
    </row>
    <row r="54" spans="1:11" ht="15" customHeight="1" x14ac:dyDescent="0.2">
      <c r="A54" s="70">
        <v>53</v>
      </c>
      <c r="B54" s="61" t="s">
        <v>317</v>
      </c>
      <c r="C54" s="70">
        <v>53</v>
      </c>
      <c r="D54" s="71" t="s">
        <v>53</v>
      </c>
      <c r="E54" s="85"/>
      <c r="F54" s="85"/>
      <c r="G54" s="85"/>
      <c r="H54" s="85"/>
      <c r="I54" s="85"/>
      <c r="J54" s="85"/>
      <c r="K54" s="85"/>
    </row>
    <row r="55" spans="1:11" ht="15" customHeight="1" x14ac:dyDescent="0.2">
      <c r="A55" s="70">
        <v>54</v>
      </c>
      <c r="B55" s="41" t="s">
        <v>41</v>
      </c>
      <c r="C55" s="70">
        <v>54</v>
      </c>
      <c r="D55" s="71" t="s">
        <v>54</v>
      </c>
      <c r="E55" s="85"/>
      <c r="F55" s="85"/>
      <c r="G55" s="85"/>
      <c r="H55" s="85"/>
      <c r="I55" s="85"/>
      <c r="J55" s="85"/>
      <c r="K55" s="85"/>
    </row>
    <row r="56" spans="1:11" ht="15" customHeight="1" x14ac:dyDescent="0.2">
      <c r="A56" s="70">
        <v>55</v>
      </c>
      <c r="B56" s="41" t="s">
        <v>127</v>
      </c>
      <c r="C56" s="70">
        <v>55</v>
      </c>
      <c r="D56" s="71" t="s">
        <v>55</v>
      </c>
      <c r="E56" s="85"/>
      <c r="F56" s="85"/>
      <c r="G56" s="85"/>
      <c r="H56" s="85"/>
      <c r="I56" s="85"/>
      <c r="J56" s="85"/>
      <c r="K56" s="85"/>
    </row>
    <row r="57" spans="1:11" ht="15" customHeight="1" x14ac:dyDescent="0.2">
      <c r="A57" s="70">
        <v>56</v>
      </c>
      <c r="B57" s="41" t="s">
        <v>128</v>
      </c>
      <c r="C57" s="70">
        <v>56</v>
      </c>
      <c r="D57" s="71" t="s">
        <v>56</v>
      </c>
      <c r="E57" s="85"/>
      <c r="F57" s="85"/>
      <c r="G57" s="85"/>
      <c r="H57" s="85"/>
      <c r="I57" s="85"/>
      <c r="J57" s="85"/>
      <c r="K57" s="85"/>
    </row>
    <row r="58" spans="1:11" ht="15" customHeight="1" x14ac:dyDescent="0.2">
      <c r="A58" s="70">
        <v>57</v>
      </c>
      <c r="B58" s="41" t="s">
        <v>129</v>
      </c>
      <c r="C58" s="70">
        <v>57</v>
      </c>
      <c r="D58" s="71" t="s">
        <v>57</v>
      </c>
      <c r="E58" s="85"/>
      <c r="F58" s="85"/>
      <c r="G58" s="85"/>
      <c r="H58" s="85"/>
      <c r="I58" s="85"/>
      <c r="J58" s="85"/>
      <c r="K58" s="85"/>
    </row>
    <row r="59" spans="1:11" ht="15" customHeight="1" x14ac:dyDescent="0.2">
      <c r="A59" s="70">
        <v>58</v>
      </c>
      <c r="B59" s="61" t="s">
        <v>211</v>
      </c>
      <c r="C59" s="70">
        <v>58</v>
      </c>
      <c r="D59" s="71" t="s">
        <v>318</v>
      </c>
      <c r="E59" s="85"/>
      <c r="F59" s="85"/>
      <c r="G59" s="85"/>
      <c r="H59" s="85"/>
      <c r="I59" s="85"/>
      <c r="J59" s="85"/>
      <c r="K59" s="85"/>
    </row>
    <row r="60" spans="1:11" ht="15" customHeight="1" x14ac:dyDescent="0.2">
      <c r="A60" s="70">
        <v>59</v>
      </c>
      <c r="B60" s="40" t="s">
        <v>240</v>
      </c>
      <c r="C60" s="70">
        <v>59</v>
      </c>
      <c r="D60" s="71" t="s">
        <v>58</v>
      </c>
      <c r="E60" s="85"/>
      <c r="F60" s="85"/>
      <c r="G60" s="85"/>
      <c r="H60" s="85"/>
      <c r="I60" s="85"/>
      <c r="J60" s="85"/>
      <c r="K60" s="85"/>
    </row>
    <row r="61" spans="1:11" ht="21.6" x14ac:dyDescent="0.2">
      <c r="A61" s="77">
        <v>60</v>
      </c>
      <c r="B61" s="87" t="s">
        <v>241</v>
      </c>
      <c r="C61" s="83">
        <v>60</v>
      </c>
      <c r="D61" s="93" t="s">
        <v>195</v>
      </c>
      <c r="E61" s="85"/>
      <c r="F61" s="86"/>
      <c r="G61" s="85"/>
      <c r="H61" s="86"/>
      <c r="I61" s="85"/>
      <c r="J61" s="86"/>
      <c r="K61" s="85"/>
    </row>
    <row r="62" spans="1:11" ht="15.75" customHeight="1" thickBot="1" x14ac:dyDescent="0.25">
      <c r="A62" s="78">
        <v>61</v>
      </c>
      <c r="B62" s="92" t="s">
        <v>242</v>
      </c>
      <c r="C62" s="81">
        <v>61</v>
      </c>
      <c r="D62" s="82" t="s">
        <v>244</v>
      </c>
    </row>
    <row r="63" spans="1:11" ht="15.75" customHeight="1" thickBot="1" x14ac:dyDescent="0.25">
      <c r="A63" s="79">
        <v>62</v>
      </c>
      <c r="B63" s="80" t="s">
        <v>243</v>
      </c>
    </row>
  </sheetData>
  <mergeCells count="1">
    <mergeCell ref="K35:K36"/>
  </mergeCells>
  <phoneticPr fontId="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学校データ</vt:lpstr>
      <vt:lpstr>アナウンス部門参加票</vt:lpstr>
      <vt:lpstr>朗読部門参加票</vt:lpstr>
      <vt:lpstr>地区割一覧表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OKAMOTO</dc:creator>
  <cp:lastModifiedBy>和泉 洋一</cp:lastModifiedBy>
  <cp:lastPrinted>2018-05-02T09:22:05Z</cp:lastPrinted>
  <dcterms:created xsi:type="dcterms:W3CDTF">2010-04-19T02:25:44Z</dcterms:created>
  <dcterms:modified xsi:type="dcterms:W3CDTF">2025-05-02T02:48:46Z</dcterms:modified>
</cp:coreProperties>
</file>