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00鹿南のお仕事\01全国総文祭事務局関連\★★かごしま総文2023準備資料\★かごしま総文　放送部門提出物一覧など\0003134_作成中\提出用\"/>
    </mc:Choice>
  </mc:AlternateContent>
  <bookViews>
    <workbookView xWindow="-120" yWindow="-120" windowWidth="29040" windowHeight="15840" tabRatio="500"/>
  </bookViews>
  <sheets>
    <sheet name="【記入例】基本調査(様式2) " sheetId="3" r:id="rId1"/>
    <sheet name="【入力用】基本調査(様式2)" sheetId="1" r:id="rId2"/>
    <sheet name="集約シート" sheetId="2" r:id="rId3"/>
    <sheet name="参加校情報シート" sheetId="4" r:id="rId4"/>
  </sheets>
  <definedNames>
    <definedName name="_xlnm.Print_Area" localSheetId="0">'【記入例】基本調査(様式2) '!$B$1:$AS$46</definedName>
    <definedName name="_xlnm.Print_Area" localSheetId="1">'【入力用】基本調査(様式2)'!$B$1:$AS$46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4" i="3" l="1"/>
  <c r="D57" i="3" l="1"/>
  <c r="L61" i="1"/>
  <c r="S61" i="1"/>
  <c r="C3" i="4" l="1"/>
  <c r="B8" i="4" l="1"/>
  <c r="M8" i="4" s="1"/>
  <c r="G8" i="4" l="1"/>
  <c r="H8" i="4"/>
  <c r="I8" i="4"/>
  <c r="J8" i="4"/>
  <c r="O8" i="4"/>
  <c r="E8" i="4"/>
  <c r="K8" i="4"/>
  <c r="C8" i="4"/>
  <c r="Q8" i="4" s="1"/>
  <c r="D8" i="4"/>
  <c r="L8" i="4"/>
  <c r="F8" i="4"/>
  <c r="L62" i="1" l="1"/>
  <c r="L62" i="3"/>
  <c r="L61" i="3"/>
  <c r="S62" i="3"/>
  <c r="D62" i="3"/>
  <c r="D61" i="3"/>
  <c r="D62" i="1" l="1"/>
  <c r="D61" i="1"/>
  <c r="S62" i="1"/>
  <c r="D8" i="2" l="1"/>
  <c r="I8" i="2" s="1"/>
  <c r="N38" i="1"/>
  <c r="D11" i="2"/>
  <c r="D12" i="2"/>
  <c r="D13" i="2"/>
  <c r="D9" i="2"/>
  <c r="V9" i="2" s="1"/>
  <c r="D10" i="2"/>
  <c r="S60" i="1"/>
  <c r="L60" i="1"/>
  <c r="D54" i="1"/>
  <c r="G54" i="1" s="1"/>
  <c r="S60" i="3"/>
  <c r="L60" i="3"/>
  <c r="D60" i="3"/>
  <c r="D59" i="3"/>
  <c r="G59" i="3" s="1"/>
  <c r="D58" i="3"/>
  <c r="G58" i="3" s="1"/>
  <c r="G57" i="3"/>
  <c r="D56" i="3"/>
  <c r="G56" i="3" s="1"/>
  <c r="D55" i="3"/>
  <c r="G55" i="3" s="1"/>
  <c r="G54" i="3"/>
  <c r="N38" i="3"/>
  <c r="V38" i="3" s="1"/>
  <c r="D14" i="2"/>
  <c r="D3" i="2"/>
  <c r="D60" i="1"/>
  <c r="D59" i="1"/>
  <c r="G59" i="1" s="1"/>
  <c r="D16" i="2"/>
  <c r="D58" i="1"/>
  <c r="G58" i="1" s="1"/>
  <c r="D57" i="1"/>
  <c r="G57" i="1" s="1"/>
  <c r="D56" i="1"/>
  <c r="G56" i="1" s="1"/>
  <c r="D55" i="1"/>
  <c r="G55" i="1" s="1"/>
  <c r="D15" i="2"/>
  <c r="O13" i="2" l="1"/>
  <c r="G8" i="2"/>
  <c r="V38" i="1"/>
  <c r="P8" i="4" s="1"/>
  <c r="N8" i="4"/>
  <c r="E14" i="2"/>
  <c r="P14" i="2"/>
  <c r="L15" i="2"/>
  <c r="P15" i="2"/>
  <c r="K10" i="2"/>
  <c r="P10" i="2"/>
  <c r="T9" i="2"/>
  <c r="P9" i="2"/>
  <c r="T16" i="2"/>
  <c r="P16" i="2"/>
  <c r="P12" i="2"/>
  <c r="P11" i="2"/>
  <c r="H10" i="2"/>
  <c r="P13" i="2"/>
  <c r="J8" i="2"/>
  <c r="P8" i="2"/>
  <c r="F9" i="2"/>
  <c r="I9" i="2"/>
  <c r="G9" i="2"/>
  <c r="U13" i="2"/>
  <c r="I13" i="2"/>
  <c r="K9" i="2"/>
  <c r="K8" i="2"/>
  <c r="L9" i="2"/>
  <c r="H9" i="2"/>
  <c r="E9" i="2"/>
  <c r="J9" i="2"/>
  <c r="U14" i="2"/>
  <c r="U15" i="2"/>
  <c r="L14" i="2"/>
  <c r="U9" i="2"/>
  <c r="R14" i="2"/>
  <c r="F14" i="2"/>
  <c r="S14" i="2"/>
  <c r="V14" i="2"/>
  <c r="R13" i="2"/>
  <c r="U12" i="2"/>
  <c r="Q14" i="2"/>
  <c r="T14" i="2"/>
  <c r="K14" i="2"/>
  <c r="R15" i="2"/>
  <c r="F16" i="2"/>
  <c r="U16" i="2"/>
  <c r="G10" i="2"/>
  <c r="K16" i="2"/>
  <c r="S16" i="2"/>
  <c r="T10" i="2"/>
  <c r="G11" i="2"/>
  <c r="E15" i="2"/>
  <c r="J10" i="2"/>
  <c r="E16" i="2"/>
  <c r="S15" i="2"/>
  <c r="E12" i="2"/>
  <c r="V10" i="2"/>
  <c r="F10" i="2"/>
  <c r="E10" i="2"/>
  <c r="I10" i="2"/>
  <c r="L10" i="2"/>
  <c r="L16" i="2"/>
  <c r="R16" i="2"/>
  <c r="V16" i="2"/>
  <c r="F15" i="2"/>
  <c r="U10" i="2"/>
  <c r="V15" i="2"/>
  <c r="Q15" i="2"/>
  <c r="T15" i="2"/>
  <c r="N11" i="2"/>
  <c r="M12" i="2"/>
  <c r="R12" i="2"/>
  <c r="H8" i="2"/>
  <c r="H12" i="2"/>
  <c r="T12" i="2"/>
  <c r="Q12" i="2"/>
  <c r="L8" i="2"/>
  <c r="U8" i="2"/>
  <c r="G12" i="2"/>
  <c r="L12" i="2"/>
  <c r="O12" i="2"/>
  <c r="T8" i="2"/>
  <c r="F8" i="2"/>
  <c r="V8" i="2"/>
  <c r="V12" i="2"/>
  <c r="F12" i="2"/>
  <c r="E8" i="2"/>
  <c r="I12" i="2"/>
  <c r="J12" i="2"/>
  <c r="K12" i="2"/>
  <c r="N12" i="2"/>
  <c r="S12" i="2"/>
  <c r="R11" i="2"/>
  <c r="H11" i="2"/>
  <c r="F13" i="2"/>
  <c r="V13" i="2"/>
  <c r="E13" i="2"/>
  <c r="J13" i="2"/>
  <c r="L13" i="2"/>
  <c r="L11" i="2"/>
  <c r="K15" i="2"/>
  <c r="O11" i="2"/>
  <c r="N13" i="2"/>
  <c r="T13" i="2"/>
  <c r="Q13" i="2"/>
  <c r="T11" i="2"/>
  <c r="Q11" i="2"/>
  <c r="R10" i="2"/>
  <c r="S10" i="2"/>
  <c r="Q10" i="2"/>
  <c r="U11" i="2"/>
  <c r="G13" i="2"/>
  <c r="I11" i="2"/>
  <c r="K13" i="2"/>
  <c r="K11" i="2"/>
  <c r="M13" i="2"/>
  <c r="Q16" i="2"/>
  <c r="Q9" i="2"/>
  <c r="R9" i="2"/>
  <c r="S9" i="2"/>
  <c r="F11" i="2"/>
  <c r="V11" i="2"/>
  <c r="H13" i="2"/>
  <c r="E11" i="2"/>
  <c r="J11" i="2"/>
  <c r="M11" i="2"/>
  <c r="S13" i="2"/>
  <c r="S11" i="2"/>
  <c r="R8" i="2"/>
  <c r="S8" i="2"/>
  <c r="Q8" i="2"/>
</calcChain>
</file>

<file path=xl/sharedStrings.xml><?xml version="1.0" encoding="utf-8"?>
<sst xmlns="http://schemas.openxmlformats.org/spreadsheetml/2006/main" count="332" uniqueCount="167">
  <si>
    <t>参加部門に関する基本調査【放送部門】</t>
    <rPh sb="0" eb="4">
      <t>サンカブモン</t>
    </rPh>
    <rPh sb="5" eb="6">
      <t>カン</t>
    </rPh>
    <rPh sb="8" eb="12">
      <t>キホンチョウサ</t>
    </rPh>
    <rPh sb="13" eb="17">
      <t>ホウソウブモン</t>
    </rPh>
    <phoneticPr fontId="1"/>
  </si>
  <si>
    <t>都道府県名</t>
    <rPh sb="0" eb="5">
      <t>トドウフケンメイ</t>
    </rPh>
    <phoneticPr fontId="1"/>
  </si>
  <si>
    <t>整理番号</t>
    <rPh sb="0" eb="4">
      <t>セイリバンゴウ</t>
    </rPh>
    <phoneticPr fontId="1"/>
  </si>
  <si>
    <t>受付番号</t>
    <rPh sb="0" eb="4">
      <t>ウケツケバンゴウ</t>
    </rPh>
    <phoneticPr fontId="1"/>
  </si>
  <si>
    <t>ふりがな</t>
    <phoneticPr fontId="1"/>
  </si>
  <si>
    <t>学校名</t>
    <rPh sb="0" eb="3">
      <t>ガッコウメイ</t>
    </rPh>
    <phoneticPr fontId="1"/>
  </si>
  <si>
    <t>学校長名</t>
    <rPh sb="0" eb="2">
      <t>ガッコウメイ</t>
    </rPh>
    <rPh sb="2" eb="3">
      <t>オサ</t>
    </rPh>
    <rPh sb="3" eb="4">
      <t>メイ</t>
    </rPh>
    <phoneticPr fontId="1"/>
  </si>
  <si>
    <t>学校
所在地</t>
    <rPh sb="0" eb="2">
      <t>ガッコウ</t>
    </rPh>
    <rPh sb="3" eb="6">
      <t>ショザイチ</t>
    </rPh>
    <phoneticPr fontId="1"/>
  </si>
  <si>
    <t>部・クラブ・
委員会名等</t>
    <rPh sb="0" eb="1">
      <t>ブ</t>
    </rPh>
    <rPh sb="7" eb="12">
      <t>イインカイメイトウ</t>
    </rPh>
    <phoneticPr fontId="1"/>
  </si>
  <si>
    <t>ふりがな</t>
    <phoneticPr fontId="1"/>
  </si>
  <si>
    <t>出演者</t>
    <rPh sb="0" eb="3">
      <t>シュツエンシャ</t>
    </rPh>
    <phoneticPr fontId="1"/>
  </si>
  <si>
    <t>アナウンス</t>
    <phoneticPr fontId="1"/>
  </si>
  <si>
    <t>朗読</t>
    <rPh sb="0" eb="2">
      <t>ロウドク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</si>
  <si>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</si>
  <si>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</si>
  <si>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合計人数</t>
    <rPh sb="0" eb="4">
      <t>ゴウケイニンズウ</t>
    </rPh>
    <phoneticPr fontId="1"/>
  </si>
  <si>
    <t>名</t>
  </si>
  <si>
    <t>ビデオメッセージ部門</t>
    <phoneticPr fontId="1"/>
  </si>
  <si>
    <t>エントリー
番号</t>
    <rPh sb="6" eb="8">
      <t>バンゴウ</t>
    </rPh>
    <phoneticPr fontId="1"/>
  </si>
  <si>
    <t>電話</t>
    <rPh sb="0" eb="2">
      <t>デンワ</t>
    </rPh>
    <phoneticPr fontId="1"/>
  </si>
  <si>
    <t>作品名</t>
    <rPh sb="0" eb="3">
      <t>サクヒンメイ</t>
    </rPh>
    <phoneticPr fontId="1"/>
  </si>
  <si>
    <t>参加予定人数</t>
    <rPh sb="0" eb="6">
      <t>サンカヨテイニンズウ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</si>
  <si>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</si>
  <si>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</si>
  <si>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小計</t>
    <rPh sb="0" eb="2">
      <t>ショウケイ</t>
    </rPh>
    <phoneticPr fontId="1"/>
  </si>
  <si>
    <t>参加生徒（名）</t>
    <rPh sb="0" eb="4">
      <t>サンカセイト</t>
    </rPh>
    <rPh sb="5" eb="6">
      <t>メイ</t>
    </rPh>
    <phoneticPr fontId="1"/>
  </si>
  <si>
    <t>引率教員（名）</t>
    <rPh sb="0" eb="2">
      <t>インソツ</t>
    </rPh>
    <rPh sb="2" eb="4">
      <t>キョウイン</t>
    </rPh>
    <rPh sb="5" eb="6">
      <t>メイ</t>
    </rPh>
    <phoneticPr fontId="1"/>
  </si>
  <si>
    <t>合計（名）</t>
    <rPh sb="0" eb="2">
      <t>ゴウケイ</t>
    </rPh>
    <rPh sb="3" eb="4">
      <t>メイ</t>
    </rPh>
    <phoneticPr fontId="1"/>
  </si>
  <si>
    <t>【記入上の注意】</t>
    <rPh sb="1" eb="4">
      <t>キニュウジョウ</t>
    </rPh>
    <rPh sb="5" eb="7">
      <t>チュウイ</t>
    </rPh>
    <phoneticPr fontId="1"/>
  </si>
  <si>
    <t>（１）学校名は省略せず、正確に記入してください。</t>
    <rPh sb="3" eb="6">
      <t>ガッコウメイ</t>
    </rPh>
    <rPh sb="7" eb="9">
      <t>ショウリャク</t>
    </rPh>
    <rPh sb="12" eb="14">
      <t>セイカク</t>
    </rPh>
    <rPh sb="15" eb="17">
      <t>キニュウ</t>
    </rPh>
    <phoneticPr fontId="1"/>
  </si>
  <si>
    <t>都道府県名</t>
    <rPh sb="0" eb="4">
      <t>トドウフケン</t>
    </rPh>
    <rPh sb="4" eb="5">
      <t>メイ</t>
    </rPh>
    <phoneticPr fontId="14"/>
  </si>
  <si>
    <t>エントリー</t>
    <phoneticPr fontId="14"/>
  </si>
  <si>
    <t>学校正式名</t>
    <rPh sb="0" eb="2">
      <t>ガッコウ</t>
    </rPh>
    <rPh sb="2" eb="4">
      <t>セイシキ</t>
    </rPh>
    <rPh sb="4" eb="5">
      <t>メイ</t>
    </rPh>
    <phoneticPr fontId="14"/>
  </si>
  <si>
    <t>郵便番号</t>
    <rPh sb="0" eb="4">
      <t>ユウビンバンゴウ</t>
    </rPh>
    <phoneticPr fontId="14"/>
  </si>
  <si>
    <t>住所</t>
    <rPh sb="0" eb="2">
      <t>ジュウショ</t>
    </rPh>
    <phoneticPr fontId="14"/>
  </si>
  <si>
    <t>住所ふりがな</t>
    <rPh sb="0" eb="2">
      <t>ジュウショ</t>
    </rPh>
    <phoneticPr fontId="14"/>
  </si>
  <si>
    <t>TEL</t>
    <phoneticPr fontId="14"/>
  </si>
  <si>
    <t>出演者氏名</t>
    <rPh sb="0" eb="3">
      <t>シュツエンシャ</t>
    </rPh>
    <rPh sb="3" eb="5">
      <t>シメイ</t>
    </rPh>
    <phoneticPr fontId="14"/>
  </si>
  <si>
    <t>学年</t>
    <rPh sb="0" eb="2">
      <t>ガクネン</t>
    </rPh>
    <phoneticPr fontId="14"/>
  </si>
  <si>
    <t>題名・作品名</t>
    <rPh sb="0" eb="2">
      <t>ダイメイ</t>
    </rPh>
    <rPh sb="3" eb="5">
      <t>サクヒン</t>
    </rPh>
    <rPh sb="5" eb="6">
      <t>メイ</t>
    </rPh>
    <phoneticPr fontId="14"/>
  </si>
  <si>
    <t>作者</t>
    <rPh sb="0" eb="2">
      <t>サクシャ</t>
    </rPh>
    <phoneticPr fontId="14"/>
  </si>
  <si>
    <t>作者ふりがな</t>
    <rPh sb="0" eb="2">
      <t>サクシャ</t>
    </rPh>
    <phoneticPr fontId="14"/>
  </si>
  <si>
    <t>出版社</t>
    <rPh sb="0" eb="3">
      <t>シュッパンシャ</t>
    </rPh>
    <phoneticPr fontId="14"/>
  </si>
  <si>
    <t>E-mail　アドレス</t>
    <phoneticPr fontId="14"/>
  </si>
  <si>
    <t>○○県立△△高等学校</t>
    <rPh sb="2" eb="4">
      <t>ケンリツ</t>
    </rPh>
    <rPh sb="6" eb="8">
      <t>コウトウ</t>
    </rPh>
    <rPh sb="8" eb="10">
      <t>ガッコウ</t>
    </rPh>
    <phoneticPr fontId="14"/>
  </si>
  <si>
    <t>○○けんりつ△△こうとうがっこう</t>
    <phoneticPr fontId="14"/>
  </si>
  <si>
    <t>□□□-□□□□</t>
    <phoneticPr fontId="14"/>
  </si>
  <si>
    <t>○○県△△市□□１－２</t>
    <rPh sb="2" eb="3">
      <t>ケン</t>
    </rPh>
    <rPh sb="5" eb="6">
      <t>シ</t>
    </rPh>
    <phoneticPr fontId="14"/>
  </si>
  <si>
    <t>○○けん△△し□□１－２</t>
    <phoneticPr fontId="14"/>
  </si>
  <si>
    <t>○○○-○○○-○○○○</t>
    <phoneticPr fontId="14"/>
  </si>
  <si>
    <t>アナウンス1</t>
    <phoneticPr fontId="14"/>
  </si>
  <si>
    <t>アナウンス2</t>
    <phoneticPr fontId="14"/>
  </si>
  <si>
    <t>アナウンス3</t>
    <phoneticPr fontId="14"/>
  </si>
  <si>
    <t>朗読1</t>
    <rPh sb="0" eb="2">
      <t>ロウドク</t>
    </rPh>
    <phoneticPr fontId="14"/>
  </si>
  <si>
    <t>朗読2</t>
    <rPh sb="0" eb="2">
      <t>ロウドク</t>
    </rPh>
    <phoneticPr fontId="14"/>
  </si>
  <si>
    <t>朗読3</t>
    <rPh sb="0" eb="2">
      <t>ロウドク</t>
    </rPh>
    <phoneticPr fontId="14"/>
  </si>
  <si>
    <t>〒</t>
    <phoneticPr fontId="1"/>
  </si>
  <si>
    <t>e-mail</t>
    <phoneticPr fontId="1"/>
  </si>
  <si>
    <t>-</t>
    <phoneticPr fontId="1"/>
  </si>
  <si>
    <t>ふりがな</t>
    <phoneticPr fontId="1"/>
  </si>
  <si>
    <t>ＶＭ1</t>
    <phoneticPr fontId="14"/>
  </si>
  <si>
    <t>ＶＭ2</t>
    <phoneticPr fontId="14"/>
  </si>
  <si>
    <t>性別</t>
    <rPh sb="0" eb="2">
      <t>セイベツ</t>
    </rPh>
    <phoneticPr fontId="14"/>
  </si>
  <si>
    <t>*</t>
    <phoneticPr fontId="1"/>
  </si>
  <si>
    <t>*</t>
    <phoneticPr fontId="1"/>
  </si>
  <si>
    <t>氏名</t>
    <rPh sb="0" eb="2">
      <t>シメイ</t>
    </rPh>
    <phoneticPr fontId="1"/>
  </si>
  <si>
    <t>作者</t>
    <rPh sb="0" eb="2">
      <t>サクシャ</t>
    </rPh>
    <phoneticPr fontId="1"/>
  </si>
  <si>
    <t>題名・作品名</t>
    <rPh sb="0" eb="2">
      <t>ダイメイ</t>
    </rPh>
    <rPh sb="3" eb="6">
      <t>サクヒンメイ</t>
    </rPh>
    <phoneticPr fontId="1"/>
  </si>
  <si>
    <t>ふりがな</t>
    <phoneticPr fontId="1"/>
  </si>
  <si>
    <t>アナウンス</t>
    <phoneticPr fontId="1"/>
  </si>
  <si>
    <t>朗読</t>
    <rPh sb="0" eb="2">
      <t>ロウドク</t>
    </rPh>
    <phoneticPr fontId="1"/>
  </si>
  <si>
    <t>出版社</t>
    <rPh sb="0" eb="3">
      <t>シュッパンシャ</t>
    </rPh>
    <phoneticPr fontId="1"/>
  </si>
  <si>
    <t>ふりがな</t>
    <phoneticPr fontId="14"/>
  </si>
  <si>
    <t>ふりがな</t>
    <phoneticPr fontId="14"/>
  </si>
  <si>
    <t>ふりがな</t>
    <phoneticPr fontId="14"/>
  </si>
  <si>
    <t>△△△△＠△△△</t>
    <phoneticPr fontId="14"/>
  </si>
  <si>
    <t>ふりがな</t>
    <phoneticPr fontId="14"/>
  </si>
  <si>
    <t>担当教員名</t>
    <rPh sb="0" eb="2">
      <t>タントウ</t>
    </rPh>
    <rPh sb="2" eb="5">
      <t>キサイキョウインメイ</t>
    </rPh>
    <phoneticPr fontId="1"/>
  </si>
  <si>
    <t>担当教員名</t>
    <rPh sb="0" eb="2">
      <t>タントウ</t>
    </rPh>
    <rPh sb="2" eb="4">
      <t>キョウイン</t>
    </rPh>
    <rPh sb="4" eb="5">
      <t>メイ</t>
    </rPh>
    <phoneticPr fontId="14"/>
  </si>
  <si>
    <t>追加入力欄</t>
    <rPh sb="0" eb="4">
      <t>ツイカニュウリョク</t>
    </rPh>
    <rPh sb="4" eb="5">
      <t>ラン</t>
    </rPh>
    <phoneticPr fontId="1"/>
  </si>
  <si>
    <t>↑　上記は印刷範囲が指定されています。　↑
　入力後、プリントアウトしてください。</t>
    <rPh sb="2" eb="4">
      <t>ジョウキ</t>
    </rPh>
    <rPh sb="5" eb="9">
      <t>インサツハンイ</t>
    </rPh>
    <rPh sb="10" eb="12">
      <t>シテイ</t>
    </rPh>
    <rPh sb="23" eb="26">
      <t>ニュウリョクゴ</t>
    </rPh>
    <phoneticPr fontId="1"/>
  </si>
  <si>
    <t>放送部</t>
    <rPh sb="0" eb="3">
      <t>ホウソウブ</t>
    </rPh>
    <phoneticPr fontId="1"/>
  </si>
  <si>
    <t>ほうそうぶ</t>
    <phoneticPr fontId="1"/>
  </si>
  <si>
    <t>００００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</si>
  <si>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</si>
  <si>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</si>
  <si>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000-000-0000</t>
    <phoneticPr fontId="1"/>
  </si>
  <si>
    <t>（２）出場校１校について１枚の用紙（複数部門出場する場合も同様）に記入してください。</t>
    <rPh sb="3" eb="4">
      <t>シュツジョウ</t>
    </rPh>
    <rPh sb="4" eb="5">
      <t>ジョウ</t>
    </rPh>
    <rPh sb="5" eb="6">
      <t>シュツエンコウ</t>
    </rPh>
    <rPh sb="7" eb="8">
      <t>コウ</t>
    </rPh>
    <rPh sb="13" eb="14">
      <t>マイ</t>
    </rPh>
    <rPh sb="15" eb="17">
      <t>ヨウシ</t>
    </rPh>
    <rPh sb="18" eb="24">
      <t>フクスウブモンシュツジョウ</t>
    </rPh>
    <rPh sb="26" eb="28">
      <t>バアイ</t>
    </rPh>
    <rPh sb="29" eb="31">
      <t>ドウヨウ</t>
    </rPh>
    <rPh sb="33" eb="35">
      <t>キニュウ</t>
    </rPh>
    <phoneticPr fontId="1"/>
  </si>
  <si>
    <t>ＶＭ１</t>
    <phoneticPr fontId="1"/>
  </si>
  <si>
    <t>ＶＭ２</t>
  </si>
  <si>
    <t>女</t>
    <rPh sb="0" eb="1">
      <t>オンナ</t>
    </rPh>
    <phoneticPr fontId="14"/>
  </si>
  <si>
    <t>（２）出場校１校について１枚の用紙（複数部門出場する場合も同様）に記入してください。</t>
    <rPh sb="3" eb="5">
      <t>シュツジョウ</t>
    </rPh>
    <rPh sb="5" eb="6">
      <t>コウ</t>
    </rPh>
    <rPh sb="7" eb="8">
      <t>コウ</t>
    </rPh>
    <rPh sb="13" eb="14">
      <t>マイ</t>
    </rPh>
    <rPh sb="15" eb="17">
      <t>ヨウシ</t>
    </rPh>
    <rPh sb="18" eb="24">
      <t>フクスウブモンシュツジョウ</t>
    </rPh>
    <rPh sb="26" eb="28">
      <t>バアイ</t>
    </rPh>
    <rPh sb="29" eb="31">
      <t>ドウヨウ</t>
    </rPh>
    <rPh sb="33" eb="35">
      <t>キニュウ</t>
    </rPh>
    <phoneticPr fontId="1"/>
  </si>
  <si>
    <t>学校正式名ふりがな</t>
    <rPh sb="0" eb="2">
      <t>ガッコウ</t>
    </rPh>
    <rPh sb="2" eb="4">
      <t>セイシキ</t>
    </rPh>
    <rPh sb="4" eb="5">
      <t>メイ</t>
    </rPh>
    <phoneticPr fontId="14"/>
  </si>
  <si>
    <t>朗読</t>
    <rPh sb="0" eb="2">
      <t>ロウドク</t>
    </rPh>
    <phoneticPr fontId="14"/>
  </si>
  <si>
    <t>引率者名</t>
    <rPh sb="0" eb="3">
      <t>インソツシャ</t>
    </rPh>
    <rPh sb="3" eb="4">
      <t>メイ</t>
    </rPh>
    <phoneticPr fontId="14"/>
  </si>
  <si>
    <t>○○県立□□高等学校</t>
    <rPh sb="2" eb="4">
      <t>ケンリツ</t>
    </rPh>
    <rPh sb="6" eb="8">
      <t>コウトウ</t>
    </rPh>
    <rPh sb="8" eb="10">
      <t>ガッコウ</t>
    </rPh>
    <phoneticPr fontId="14"/>
  </si>
  <si>
    <t>□□市△△町１２３</t>
    <rPh sb="2" eb="3">
      <t>シ</t>
    </rPh>
    <rPh sb="5" eb="6">
      <t>マチ</t>
    </rPh>
    <phoneticPr fontId="14"/>
  </si>
  <si>
    <t>△△△△＠△△△</t>
  </si>
  <si>
    <t>TEL</t>
    <phoneticPr fontId="14"/>
  </si>
  <si>
    <t>アナ</t>
    <phoneticPr fontId="14"/>
  </si>
  <si>
    <t>VM</t>
    <phoneticPr fontId="14"/>
  </si>
  <si>
    <t>ふりがな</t>
    <phoneticPr fontId="14"/>
  </si>
  <si>
    <t>E-mail　アドレス</t>
    <phoneticPr fontId="14"/>
  </si>
  <si>
    <t>○○けんりつ△△こうとうがっこう</t>
    <phoneticPr fontId="14"/>
  </si>
  <si>
    <t>○○○-○○○-○○○○</t>
    <phoneticPr fontId="14"/>
  </si>
  <si>
    <t>参加予定人数</t>
  </si>
  <si>
    <t>参加生徒（名）</t>
  </si>
  <si>
    <t>引率教員（名）</t>
  </si>
  <si>
    <t>合計（名）</t>
  </si>
  <si>
    <t>参加
人数
本数</t>
    <rPh sb="0" eb="2">
      <t>サンカ</t>
    </rPh>
    <rPh sb="3" eb="5">
      <t>ニンズウ</t>
    </rPh>
    <rPh sb="6" eb="8">
      <t>ホンスウ</t>
    </rPh>
    <phoneticPr fontId="1"/>
  </si>
  <si>
    <t>出場者</t>
    <rPh sb="0" eb="3">
      <t>シュツジョウシャ</t>
    </rPh>
    <phoneticPr fontId="1"/>
  </si>
  <si>
    <t>下記の　　　　　　　　　　に入力してください。
↓　入力内容は「集約表」「参加校情報」シートに反映されます　↓</t>
    <rPh sb="0" eb="1">
      <t>カキ</t>
    </rPh>
    <rPh sb="1" eb="2">
      <t>ジョウキ</t>
    </rPh>
    <rPh sb="14" eb="16">
      <t>ニュウリョク</t>
    </rPh>
    <rPh sb="26" eb="30">
      <t>ニュウリョクナイヨウ</t>
    </rPh>
    <rPh sb="32" eb="35">
      <t>シュウヤクヒョウ</t>
    </rPh>
    <rPh sb="47" eb="49">
      <t>ハンエイ</t>
    </rPh>
    <phoneticPr fontId="1"/>
  </si>
  <si>
    <t>例</t>
    <rPh sb="0" eb="1">
      <t>レイ</t>
    </rPh>
    <phoneticPr fontId="14"/>
  </si>
  <si>
    <t>部門</t>
    <rPh sb="0" eb="2">
      <t>ブモン</t>
    </rPh>
    <phoneticPr fontId="14"/>
  </si>
  <si>
    <t>項目</t>
    <rPh sb="0" eb="2">
      <t>コウモク</t>
    </rPh>
    <phoneticPr fontId="14"/>
  </si>
  <si>
    <t>会場までの移動手段</t>
    <rPh sb="0" eb="2">
      <t>カイジョウ</t>
    </rPh>
    <rPh sb="5" eb="7">
      <t>イドウ</t>
    </rPh>
    <rPh sb="7" eb="9">
      <t>シュダン</t>
    </rPh>
    <phoneticPr fontId="1"/>
  </si>
  <si>
    <t>参加人数・本数</t>
    <rPh sb="0" eb="2">
      <t>サンカ</t>
    </rPh>
    <rPh sb="2" eb="4">
      <t>ニンズウ</t>
    </rPh>
    <rPh sb="5" eb="7">
      <t>ホンスウ</t>
    </rPh>
    <phoneticPr fontId="14"/>
  </si>
  <si>
    <t>制作代表参加生徒（氏名・学年・性別）</t>
    <rPh sb="0" eb="8">
      <t>セイサクダイヒョウサンカセイト</t>
    </rPh>
    <rPh sb="9" eb="11">
      <t>シメイ</t>
    </rPh>
    <rPh sb="12" eb="14">
      <t>ガクネン</t>
    </rPh>
    <rPh sb="15" eb="17">
      <t>セイベツ</t>
    </rPh>
    <phoneticPr fontId="1"/>
  </si>
  <si>
    <t>　　 参加する生徒人数の合計を記入してください。</t>
    <rPh sb="12" eb="14">
      <t>ゴウケイ</t>
    </rPh>
    <rPh sb="15" eb="17">
      <t>キニュウ</t>
    </rPh>
    <phoneticPr fontId="1"/>
  </si>
  <si>
    <t>hanako@********</t>
    <phoneticPr fontId="1"/>
  </si>
  <si>
    <t>（様式2）</t>
    <rPh sb="1" eb="3">
      <t>ヨウシキ</t>
    </rPh>
    <phoneticPr fontId="1"/>
  </si>
  <si>
    <t>＊印の欄は記入しないでください。</t>
    <rPh sb="1" eb="2">
      <t>シルシ</t>
    </rPh>
    <rPh sb="3" eb="4">
      <t>ラン</t>
    </rPh>
    <rPh sb="5" eb="7">
      <t>キニュウ</t>
    </rPh>
    <phoneticPr fontId="1"/>
  </si>
  <si>
    <t>放送部門-様式2</t>
    <rPh sb="0" eb="2">
      <t>ホウソウ</t>
    </rPh>
    <rPh sb="2" eb="4">
      <t>ブモン</t>
    </rPh>
    <rPh sb="5" eb="7">
      <t>ヨウシキ</t>
    </rPh>
    <phoneticPr fontId="1"/>
  </si>
  <si>
    <t>（３）AM、VM部門の代表として参加する生徒の氏名・学年・性別を該当欄に記入し、</t>
    <phoneticPr fontId="1"/>
  </si>
  <si>
    <t>AM</t>
    <phoneticPr fontId="1"/>
  </si>
  <si>
    <t>オーディオメッセージ部門</t>
    <phoneticPr fontId="1"/>
  </si>
  <si>
    <t>ＡＭ</t>
    <phoneticPr fontId="14"/>
  </si>
  <si>
    <t>下記の　　　　　　　　     に入力してください。
↓入力内容は「集約シート」「参加校情報シート」に反映されます。↓</t>
    <rPh sb="0" eb="1">
      <t>カキ</t>
    </rPh>
    <rPh sb="1" eb="2">
      <t>ジョウキ</t>
    </rPh>
    <rPh sb="17" eb="19">
      <t>ニュウリョク</t>
    </rPh>
    <rPh sb="28" eb="32">
      <t>ニュウリョクナイヨウ</t>
    </rPh>
    <rPh sb="34" eb="36">
      <t>シュウヤク</t>
    </rPh>
    <rPh sb="41" eb="43">
      <t>サンカ</t>
    </rPh>
    <rPh sb="43" eb="44">
      <t>コウ</t>
    </rPh>
    <rPh sb="44" eb="46">
      <t>ジョウホウ</t>
    </rPh>
    <rPh sb="51" eb="53">
      <t>ハンエイ</t>
    </rPh>
    <phoneticPr fontId="1"/>
  </si>
  <si>
    <t xml:space="preserve">↑　上記は印刷範囲が指定されています。　↑
</t>
    <rPh sb="2" eb="4">
      <t>ジョウキ</t>
    </rPh>
    <rPh sb="5" eb="9">
      <t>インサツハンイ</t>
    </rPh>
    <rPh sb="10" eb="12">
      <t>シテイ</t>
    </rPh>
    <phoneticPr fontId="1"/>
  </si>
  <si>
    <t>第４７回全国高等学校総合文化祭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ソウゴウ</t>
    </rPh>
    <rPh sb="12" eb="15">
      <t>ブンカサイ</t>
    </rPh>
    <phoneticPr fontId="1"/>
  </si>
  <si>
    <t>鹿児島県</t>
    <rPh sb="0" eb="4">
      <t>カゴシマケン</t>
    </rPh>
    <phoneticPr fontId="1"/>
  </si>
  <si>
    <t>錦江　太郎</t>
    <rPh sb="0" eb="2">
      <t>キンコウ</t>
    </rPh>
    <rPh sb="3" eb="5">
      <t>タロウ</t>
    </rPh>
    <phoneticPr fontId="1"/>
  </si>
  <si>
    <t>きんこう　たろう</t>
    <phoneticPr fontId="1"/>
  </si>
  <si>
    <t>鹿児島県鹿児島市鹿児丸中央一丁目１番１号</t>
    <rPh sb="0" eb="4">
      <t>カゴシマケン</t>
    </rPh>
    <rPh sb="4" eb="8">
      <t>カゴシマシ</t>
    </rPh>
    <rPh sb="8" eb="10">
      <t>カコ</t>
    </rPh>
    <rPh sb="10" eb="11">
      <t>マル</t>
    </rPh>
    <rPh sb="11" eb="13">
      <t>チュウオウ</t>
    </rPh>
    <rPh sb="13" eb="16">
      <t>イッチョウメ</t>
    </rPh>
    <rPh sb="17" eb="18">
      <t>バン</t>
    </rPh>
    <rPh sb="19" eb="20">
      <t>ゴウ</t>
    </rPh>
    <phoneticPr fontId="1"/>
  </si>
  <si>
    <t>かごしまけんかごしましかごまるちゅうおう</t>
    <phoneticPr fontId="1"/>
  </si>
  <si>
    <t>いい湯だな</t>
    <rPh sb="2" eb="3">
      <t>ユ</t>
    </rPh>
    <phoneticPr fontId="1"/>
  </si>
  <si>
    <t>いいゆだな</t>
    <phoneticPr fontId="1"/>
  </si>
  <si>
    <t>桜島からの贈り物</t>
    <phoneticPr fontId="1"/>
  </si>
  <si>
    <t>鹿児島県立鴨池高等学校</t>
    <rPh sb="0" eb="5">
      <t>カゴシマケンリツ</t>
    </rPh>
    <rPh sb="5" eb="7">
      <t>カモイケ</t>
    </rPh>
    <rPh sb="7" eb="9">
      <t>コウトウ</t>
    </rPh>
    <rPh sb="9" eb="11">
      <t>ガッコウ</t>
    </rPh>
    <phoneticPr fontId="1"/>
  </si>
  <si>
    <t>かごしまけんりつかもいけこうとうがっこう</t>
    <phoneticPr fontId="1"/>
  </si>
  <si>
    <t>薩摩　切子・２年・女</t>
    <rPh sb="0" eb="2">
      <t>サツマ</t>
    </rPh>
    <rPh sb="3" eb="5">
      <t>キリコ</t>
    </rPh>
    <rPh sb="7" eb="8">
      <t>ネン</t>
    </rPh>
    <rPh sb="9" eb="10">
      <t>オンナ</t>
    </rPh>
    <phoneticPr fontId="1"/>
  </si>
  <si>
    <t>ようこそ鹿児島へ</t>
    <rPh sb="4" eb="7">
      <t>カゴシマ</t>
    </rPh>
    <phoneticPr fontId="1"/>
  </si>
  <si>
    <t>ようこそかごしまへ</t>
    <phoneticPr fontId="1"/>
  </si>
  <si>
    <t>父の詫び状</t>
    <rPh sb="0" eb="1">
      <t>チチ</t>
    </rPh>
    <rPh sb="2" eb="3">
      <t>ワ</t>
    </rPh>
    <rPh sb="4" eb="5">
      <t>ジョウ</t>
    </rPh>
    <phoneticPr fontId="1"/>
  </si>
  <si>
    <t>ちちのわびじょう</t>
    <phoneticPr fontId="1"/>
  </si>
  <si>
    <t>向田　邦子</t>
    <rPh sb="0" eb="2">
      <t>ムコウダ</t>
    </rPh>
    <rPh sb="3" eb="5">
      <t>クニコ</t>
    </rPh>
    <phoneticPr fontId="1"/>
  </si>
  <si>
    <t>むこうだ　くにこ</t>
    <phoneticPr fontId="1"/>
  </si>
  <si>
    <t>さくらじまからのおくりもの</t>
    <phoneticPr fontId="1"/>
  </si>
  <si>
    <t>文藝春秋</t>
    <rPh sb="0" eb="2">
      <t>ブンゲイ</t>
    </rPh>
    <rPh sb="2" eb="4">
      <t>シュンジュウ</t>
    </rPh>
    <phoneticPr fontId="1"/>
  </si>
  <si>
    <t>霧島　花子</t>
    <rPh sb="0" eb="2">
      <t>キリシマ</t>
    </rPh>
    <rPh sb="3" eb="5">
      <t>ハナコ</t>
    </rPh>
    <phoneticPr fontId="1"/>
  </si>
  <si>
    <t>きりしま　はなこ</t>
    <phoneticPr fontId="1"/>
  </si>
  <si>
    <t>名保利　通</t>
    <rPh sb="0" eb="1">
      <t>ナ</t>
    </rPh>
    <rPh sb="1" eb="2">
      <t>ポ</t>
    </rPh>
    <rPh sb="2" eb="3">
      <t>リ</t>
    </rPh>
    <rPh sb="4" eb="5">
      <t>トオル</t>
    </rPh>
    <phoneticPr fontId="1"/>
  </si>
  <si>
    <t>なぽり　とおる</t>
    <phoneticPr fontId="1"/>
  </si>
  <si>
    <t>喜美名　郷・３年・男</t>
    <rPh sb="0" eb="1">
      <t>キ</t>
    </rPh>
    <rPh sb="1" eb="2">
      <t>ビ</t>
    </rPh>
    <rPh sb="2" eb="3">
      <t>メイ</t>
    </rPh>
    <rPh sb="4" eb="5">
      <t>ゴウ</t>
    </rPh>
    <rPh sb="7" eb="8">
      <t>ネン</t>
    </rPh>
    <rPh sb="9" eb="10">
      <t>オトコ</t>
    </rPh>
    <phoneticPr fontId="1"/>
  </si>
  <si>
    <t>第４７回全国高等学校総合文化祭放送部門　参加校情報シート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ホウソウ</t>
    </rPh>
    <rPh sb="17" eb="19">
      <t>ブモン</t>
    </rPh>
    <rPh sb="20" eb="23">
      <t>サンカコウ</t>
    </rPh>
    <rPh sb="23" eb="25">
      <t>ジョウホウ</t>
    </rPh>
    <phoneticPr fontId="14"/>
  </si>
  <si>
    <t>第４７回全国高等学校総合文化祭放送部門　都道府県集約シート　アナウンス・朗読部門</t>
    <rPh sb="4" eb="6">
      <t>ゼンコク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ホウソウ</t>
    </rPh>
    <rPh sb="17" eb="19">
      <t>ブモン</t>
    </rPh>
    <rPh sb="20" eb="24">
      <t>トドウフケン</t>
    </rPh>
    <rPh sb="24" eb="26">
      <t>シュウヤク</t>
    </rPh>
    <rPh sb="36" eb="38">
      <t>ロウドク</t>
    </rPh>
    <rPh sb="38" eb="40">
      <t>ブモン</t>
    </rPh>
    <phoneticPr fontId="14"/>
  </si>
  <si>
    <t>父の詫び状</t>
    <rPh sb="0" eb="1">
      <t>チチ</t>
    </rPh>
    <rPh sb="2" eb="3">
      <t>ワ</t>
    </rPh>
    <rPh sb="4" eb="5">
      <t>ジョウ</t>
    </rPh>
    <phoneticPr fontId="14"/>
  </si>
  <si>
    <t>ちちのわびじょう</t>
    <phoneticPr fontId="14"/>
  </si>
  <si>
    <t>向田　邦子</t>
    <rPh sb="0" eb="2">
      <t>ムコウダ</t>
    </rPh>
    <rPh sb="3" eb="5">
      <t>クニコ</t>
    </rPh>
    <phoneticPr fontId="14"/>
  </si>
  <si>
    <t>むこうだ　くにこ</t>
    <phoneticPr fontId="14"/>
  </si>
  <si>
    <t>文藝春秋</t>
    <rPh sb="0" eb="2">
      <t>ブンゲイ</t>
    </rPh>
    <rPh sb="2" eb="4">
      <t>シュンジュウ</t>
    </rPh>
    <phoneticPr fontId="14"/>
  </si>
  <si>
    <t>霧島　花子</t>
    <rPh sb="0" eb="2">
      <t>キリシマ</t>
    </rPh>
    <rPh sb="3" eb="5">
      <t>ハナコ</t>
    </rPh>
    <phoneticPr fontId="14"/>
  </si>
  <si>
    <t>きりしま　はなこ</t>
    <phoneticPr fontId="14"/>
  </si>
  <si>
    <t>大島　つむぎ</t>
    <rPh sb="0" eb="2">
      <t>オオシマ</t>
    </rPh>
    <phoneticPr fontId="1"/>
  </si>
  <si>
    <t>おおしま　つむぎ</t>
    <phoneticPr fontId="1"/>
  </si>
  <si>
    <t>大島　つむぎ</t>
    <rPh sb="0" eb="2">
      <t>オオシマ</t>
    </rPh>
    <phoneticPr fontId="14"/>
  </si>
  <si>
    <t>おおしま　つむぎ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</si>
</sst>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32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rgb="FF3333FF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color rgb="FFB2B2B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BFBFB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FBFB"/>
        <bgColor indexed="64"/>
      </patternFill>
    </fill>
  </fills>
  <borders count="17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medium">
        <color auto="1"/>
      </bottom>
      <diagonal/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thin">
        <color auto="1"/>
      </bottom>
      <diagonal style="thin">
        <color auto="1"/>
      </diagonal>
    </border>
    <border diagonalUp="1">
      <left/>
      <right/>
      <top style="double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double">
        <color auto="1"/>
      </bottom>
      <diagonal style="thin">
        <color auto="1"/>
      </diagonal>
    </border>
    <border diagonalUp="1">
      <left/>
      <right/>
      <top style="thin">
        <color auto="1"/>
      </top>
      <bottom style="double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 diagonalUp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 style="thin">
        <color auto="1"/>
      </diagonal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 diagonalUp="1">
      <left style="thin">
        <color auto="1"/>
      </left>
      <right/>
      <top style="double">
        <color auto="1"/>
      </top>
      <bottom/>
      <diagonal style="thin">
        <color auto="1"/>
      </diagonal>
    </border>
    <border diagonalUp="1">
      <left/>
      <right/>
      <top style="double">
        <color auto="1"/>
      </top>
      <bottom/>
      <diagonal style="thin">
        <color auto="1"/>
      </diagonal>
    </border>
    <border diagonalUp="1">
      <left/>
      <right style="thin">
        <color auto="1"/>
      </right>
      <top style="double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double">
        <color auto="1"/>
      </top>
      <bottom/>
      <diagonal style="thin">
        <color auto="1"/>
      </diagonal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/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/>
      <right/>
      <top style="double">
        <color auto="1"/>
      </top>
      <bottom style="double">
        <color auto="1"/>
      </bottom>
      <diagonal/>
    </border>
    <border diagonalUp="1">
      <left/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ck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 diagonalDown="1">
      <left style="medium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double">
        <color auto="1"/>
      </right>
      <top/>
      <bottom style="thick">
        <color auto="1"/>
      </bottom>
      <diagonal style="thin">
        <color auto="1"/>
      </diagonal>
    </border>
    <border>
      <left/>
      <right style="double">
        <color auto="1"/>
      </right>
      <top style="thick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indexed="64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 diagonalUp="1">
      <left style="thin">
        <color auto="1"/>
      </left>
      <right/>
      <top style="double">
        <color auto="1"/>
      </top>
      <bottom style="double">
        <color indexed="64"/>
      </bottom>
      <diagonal style="thin">
        <color auto="1"/>
      </diagonal>
    </border>
    <border diagonalUp="1">
      <left/>
      <right/>
      <top style="double">
        <color auto="1"/>
      </top>
      <bottom style="double">
        <color indexed="64"/>
      </bottom>
      <diagonal style="thin">
        <color auto="1"/>
      </diagonal>
    </border>
    <border diagonalUp="1">
      <left/>
      <right style="thin">
        <color auto="1"/>
      </right>
      <top style="double">
        <color auto="1"/>
      </top>
      <bottom style="double">
        <color indexed="64"/>
      </bottom>
      <diagonal style="thin">
        <color auto="1"/>
      </diagonal>
    </border>
    <border>
      <left/>
      <right style="medium">
        <color auto="1"/>
      </right>
      <top style="double">
        <color auto="1"/>
      </top>
      <bottom style="thin">
        <color indexed="64"/>
      </bottom>
      <diagonal/>
    </border>
    <border diagonalUp="1"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 style="thin">
        <color auto="1"/>
      </diagonal>
    </border>
    <border diagonalUp="1"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 style="thin">
        <color auto="1"/>
      </diagonal>
    </border>
  </borders>
  <cellStyleXfs count="16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/>
    <xf numFmtId="0" fontId="3" fillId="0" borderId="0" applyNumberFormat="0" applyFill="0" applyBorder="0" applyAlignment="0" applyProtection="0"/>
  </cellStyleXfs>
  <cellXfs count="501">
    <xf numFmtId="0" fontId="0" fillId="0" borderId="0" xfId="0"/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21" fillId="3" borderId="0" xfId="0" applyFont="1" applyFill="1" applyAlignment="1">
      <alignment horizontal="center" wrapText="1"/>
    </xf>
    <xf numFmtId="0" fontId="7" fillId="3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5" fillId="3" borderId="0" xfId="0" applyFont="1" applyFill="1" applyAlignment="1">
      <alignment vertical="top"/>
    </xf>
    <xf numFmtId="0" fontId="5" fillId="6" borderId="0" xfId="0" applyFont="1" applyFill="1" applyAlignment="1">
      <alignment vertical="center"/>
    </xf>
    <xf numFmtId="0" fontId="18" fillId="0" borderId="86" xfId="0" applyFont="1" applyBorder="1" applyAlignment="1">
      <alignment vertical="center" shrinkToFit="1"/>
    </xf>
    <xf numFmtId="0" fontId="15" fillId="0" borderId="66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114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19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0" fillId="0" borderId="1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8" fillId="0" borderId="127" xfId="0" applyFont="1" applyBorder="1" applyAlignment="1">
      <alignment vertical="center" shrinkToFit="1"/>
    </xf>
    <xf numFmtId="0" fontId="18" fillId="0" borderId="131" xfId="0" applyFont="1" applyBorder="1" applyAlignment="1">
      <alignment vertical="center" shrinkToFit="1"/>
    </xf>
    <xf numFmtId="0" fontId="15" fillId="0" borderId="30" xfId="0" applyFont="1" applyBorder="1" applyAlignment="1">
      <alignment horizontal="center" vertical="center"/>
    </xf>
    <xf numFmtId="0" fontId="15" fillId="0" borderId="134" xfId="0" applyFont="1" applyBorder="1" applyAlignment="1">
      <alignment horizontal="center" vertical="center"/>
    </xf>
    <xf numFmtId="0" fontId="15" fillId="0" borderId="136" xfId="0" applyFont="1" applyBorder="1" applyAlignment="1">
      <alignment horizontal="center" vertical="center"/>
    </xf>
    <xf numFmtId="0" fontId="15" fillId="0" borderId="137" xfId="0" applyFont="1" applyBorder="1" applyAlignment="1">
      <alignment horizontal="center" vertical="center"/>
    </xf>
    <xf numFmtId="0" fontId="15" fillId="0" borderId="147" xfId="0" applyFont="1" applyBorder="1" applyAlignment="1">
      <alignment horizontal="center" vertical="center"/>
    </xf>
    <xf numFmtId="0" fontId="15" fillId="0" borderId="148" xfId="0" applyFont="1" applyBorder="1" applyAlignment="1">
      <alignment horizontal="center" vertical="center"/>
    </xf>
    <xf numFmtId="0" fontId="26" fillId="0" borderId="148" xfId="0" applyFont="1" applyBorder="1" applyAlignment="1">
      <alignment horizontal="center" vertical="center"/>
    </xf>
    <xf numFmtId="0" fontId="26" fillId="0" borderId="14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0" fillId="2" borderId="71" xfId="0" applyFont="1" applyFill="1" applyBorder="1" applyAlignment="1">
      <alignment horizontal="left" vertical="center" shrinkToFit="1"/>
    </xf>
    <xf numFmtId="0" fontId="18" fillId="2" borderId="72" xfId="0" applyFont="1" applyFill="1" applyBorder="1" applyAlignment="1">
      <alignment horizontal="left" vertical="center" shrinkToFit="1"/>
    </xf>
    <xf numFmtId="0" fontId="18" fillId="2" borderId="72" xfId="0" applyFont="1" applyFill="1" applyBorder="1" applyAlignment="1">
      <alignment horizontal="center" vertical="center" shrinkToFit="1"/>
    </xf>
    <xf numFmtId="0" fontId="18" fillId="0" borderId="73" xfId="0" applyFont="1" applyBorder="1" applyAlignment="1">
      <alignment horizontal="left" vertical="center" shrinkToFit="1"/>
    </xf>
    <xf numFmtId="0" fontId="18" fillId="2" borderId="74" xfId="0" applyFont="1" applyFill="1" applyBorder="1" applyAlignment="1">
      <alignment vertical="center" shrinkToFit="1"/>
    </xf>
    <xf numFmtId="0" fontId="20" fillId="2" borderId="49" xfId="0" applyFont="1" applyFill="1" applyBorder="1" applyAlignment="1">
      <alignment horizontal="left" vertical="center" shrinkToFit="1"/>
    </xf>
    <xf numFmtId="0" fontId="18" fillId="2" borderId="17" xfId="0" applyFont="1" applyFill="1" applyBorder="1" applyAlignment="1">
      <alignment horizontal="left" vertical="center" shrinkToFit="1"/>
    </xf>
    <xf numFmtId="0" fontId="18" fillId="2" borderId="17" xfId="0" applyFont="1" applyFill="1" applyBorder="1" applyAlignment="1">
      <alignment horizontal="center" vertical="center" shrinkToFit="1"/>
    </xf>
    <xf numFmtId="0" fontId="18" fillId="0" borderId="21" xfId="0" applyFont="1" applyBorder="1" applyAlignment="1">
      <alignment horizontal="left" vertical="center" shrinkToFit="1"/>
    </xf>
    <xf numFmtId="0" fontId="19" fillId="2" borderId="17" xfId="0" applyFont="1" applyFill="1" applyBorder="1" applyAlignment="1">
      <alignment vertical="center" shrinkToFit="1"/>
    </xf>
    <xf numFmtId="0" fontId="19" fillId="2" borderId="76" xfId="0" applyFont="1" applyFill="1" applyBorder="1" applyAlignment="1">
      <alignment vertical="center" shrinkToFit="1"/>
    </xf>
    <xf numFmtId="0" fontId="20" fillId="2" borderId="58" xfId="0" applyFont="1" applyFill="1" applyBorder="1" applyAlignment="1">
      <alignment horizontal="left" vertical="center" shrinkToFit="1"/>
    </xf>
    <xf numFmtId="0" fontId="18" fillId="2" borderId="24" xfId="0" applyFont="1" applyFill="1" applyBorder="1" applyAlignment="1">
      <alignment horizontal="left" vertical="center" shrinkToFit="1"/>
    </xf>
    <xf numFmtId="0" fontId="18" fillId="2" borderId="24" xfId="0" applyFont="1" applyFill="1" applyBorder="1" applyAlignment="1">
      <alignment horizontal="center" vertical="center" shrinkToFit="1"/>
    </xf>
    <xf numFmtId="0" fontId="18" fillId="0" borderId="26" xfId="0" applyFont="1" applyBorder="1" applyAlignment="1">
      <alignment horizontal="left" vertical="center" shrinkToFit="1"/>
    </xf>
    <xf numFmtId="0" fontId="18" fillId="2" borderId="78" xfId="0" applyFont="1" applyFill="1" applyBorder="1" applyAlignment="1">
      <alignment vertical="center" shrinkToFit="1"/>
    </xf>
    <xf numFmtId="0" fontId="20" fillId="2" borderId="59" xfId="0" applyFont="1" applyFill="1" applyBorder="1" applyAlignment="1">
      <alignment horizontal="left" vertical="center" shrinkToFit="1"/>
    </xf>
    <xf numFmtId="0" fontId="18" fillId="2" borderId="6" xfId="0" applyFont="1" applyFill="1" applyBorder="1" applyAlignment="1">
      <alignment horizontal="left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8" fillId="2" borderId="80" xfId="0" applyFont="1" applyFill="1" applyBorder="1" applyAlignment="1">
      <alignment vertical="center" shrinkToFit="1"/>
    </xf>
    <xf numFmtId="0" fontId="18" fillId="2" borderId="76" xfId="0" applyFont="1" applyFill="1" applyBorder="1" applyAlignment="1">
      <alignment vertical="center" shrinkToFit="1"/>
    </xf>
    <xf numFmtId="0" fontId="20" fillId="2" borderId="50" xfId="0" applyFont="1" applyFill="1" applyBorder="1" applyAlignment="1">
      <alignment horizontal="left" vertical="center" shrinkToFit="1"/>
    </xf>
    <xf numFmtId="0" fontId="18" fillId="2" borderId="33" xfId="0" applyFont="1" applyFill="1" applyBorder="1" applyAlignment="1">
      <alignment horizontal="left" vertical="center" shrinkToFit="1"/>
    </xf>
    <xf numFmtId="0" fontId="18" fillId="2" borderId="33" xfId="0" applyFont="1" applyFill="1" applyBorder="1" applyAlignment="1">
      <alignment horizontal="center" vertical="center" shrinkToFit="1"/>
    </xf>
    <xf numFmtId="0" fontId="18" fillId="2" borderId="82" xfId="0" applyFont="1" applyFill="1" applyBorder="1" applyAlignment="1">
      <alignment vertical="center" shrinkToFit="1"/>
    </xf>
    <xf numFmtId="0" fontId="20" fillId="2" borderId="130" xfId="0" applyFont="1" applyFill="1" applyBorder="1" applyAlignment="1">
      <alignment horizontal="left" vertical="center" shrinkToFit="1"/>
    </xf>
    <xf numFmtId="0" fontId="18" fillId="2" borderId="119" xfId="0" applyFont="1" applyFill="1" applyBorder="1" applyAlignment="1">
      <alignment horizontal="left" vertical="center" shrinkToFit="1"/>
    </xf>
    <xf numFmtId="0" fontId="18" fillId="0" borderId="131" xfId="0" applyFont="1" applyBorder="1" applyAlignment="1">
      <alignment horizontal="left" vertical="center" shrinkToFit="1"/>
    </xf>
    <xf numFmtId="0" fontId="18" fillId="2" borderId="119" xfId="0" applyFont="1" applyFill="1" applyBorder="1" applyAlignment="1">
      <alignment horizontal="center" vertical="center" shrinkToFit="1"/>
    </xf>
    <xf numFmtId="0" fontId="18" fillId="2" borderId="132" xfId="0" applyFont="1" applyFill="1" applyBorder="1" applyAlignment="1">
      <alignment vertical="center" shrinkToFit="1"/>
    </xf>
    <xf numFmtId="0" fontId="20" fillId="2" borderId="115" xfId="0" applyFont="1" applyFill="1" applyBorder="1" applyAlignment="1">
      <alignment horizontal="left" vertical="center" shrinkToFit="1"/>
    </xf>
    <xf numFmtId="0" fontId="18" fillId="2" borderId="116" xfId="0" applyFont="1" applyFill="1" applyBorder="1" applyAlignment="1">
      <alignment horizontal="left" vertical="center" shrinkToFit="1"/>
    </xf>
    <xf numFmtId="0" fontId="18" fillId="0" borderId="127" xfId="0" applyFont="1" applyBorder="1" applyAlignment="1">
      <alignment horizontal="left" vertical="center" shrinkToFit="1"/>
    </xf>
    <xf numFmtId="0" fontId="18" fillId="2" borderId="116" xfId="0" applyFont="1" applyFill="1" applyBorder="1" applyAlignment="1">
      <alignment horizontal="center" vertical="center" shrinkToFit="1"/>
    </xf>
    <xf numFmtId="0" fontId="18" fillId="2" borderId="128" xfId="0" applyFont="1" applyFill="1" applyBorder="1" applyAlignment="1">
      <alignment vertical="center" shrinkToFit="1"/>
    </xf>
    <xf numFmtId="0" fontId="20" fillId="2" borderId="84" xfId="0" applyFont="1" applyFill="1" applyBorder="1" applyAlignment="1">
      <alignment horizontal="left" vertical="center" shrinkToFit="1"/>
    </xf>
    <xf numFmtId="0" fontId="18" fillId="2" borderId="85" xfId="0" applyFont="1" applyFill="1" applyBorder="1" applyAlignment="1">
      <alignment horizontal="left" vertical="center" shrinkToFit="1"/>
    </xf>
    <xf numFmtId="0" fontId="18" fillId="0" borderId="86" xfId="0" applyFont="1" applyBorder="1" applyAlignment="1">
      <alignment horizontal="left" vertical="center" shrinkToFit="1"/>
    </xf>
    <xf numFmtId="0" fontId="19" fillId="2" borderId="85" xfId="0" applyFont="1" applyFill="1" applyBorder="1" applyAlignment="1">
      <alignment horizontal="center" vertical="center" shrinkToFit="1"/>
    </xf>
    <xf numFmtId="0" fontId="18" fillId="2" borderId="85" xfId="0" applyFont="1" applyFill="1" applyBorder="1" applyAlignment="1">
      <alignment horizontal="center" vertical="center" shrinkToFit="1"/>
    </xf>
    <xf numFmtId="0" fontId="18" fillId="2" borderId="87" xfId="0" applyFont="1" applyFill="1" applyBorder="1" applyAlignment="1">
      <alignment vertical="center" shrinkToFit="1"/>
    </xf>
    <xf numFmtId="0" fontId="15" fillId="6" borderId="117" xfId="0" applyFont="1" applyFill="1" applyBorder="1" applyAlignment="1">
      <alignment horizontal="center" vertical="center" shrinkToFit="1"/>
    </xf>
    <xf numFmtId="0" fontId="15" fillId="6" borderId="118" xfId="0" applyFont="1" applyFill="1" applyBorder="1" applyAlignment="1">
      <alignment horizontal="center" vertical="center" shrinkToFit="1"/>
    </xf>
    <xf numFmtId="0" fontId="15" fillId="6" borderId="119" xfId="0" applyFont="1" applyFill="1" applyBorder="1" applyAlignment="1">
      <alignment horizontal="center" vertical="center" shrinkToFit="1"/>
    </xf>
    <xf numFmtId="0" fontId="15" fillId="6" borderId="121" xfId="0" applyFont="1" applyFill="1" applyBorder="1" applyAlignment="1">
      <alignment horizontal="center" vertical="center" shrinkToFit="1"/>
    </xf>
    <xf numFmtId="0" fontId="15" fillId="6" borderId="126" xfId="0" applyFont="1" applyFill="1" applyBorder="1" applyAlignment="1">
      <alignment horizontal="center" vertical="center" shrinkToFit="1"/>
    </xf>
    <xf numFmtId="0" fontId="15" fillId="6" borderId="121" xfId="0" applyFont="1" applyFill="1" applyBorder="1" applyAlignment="1" applyProtection="1">
      <alignment horizontal="center" vertical="center" shrinkToFit="1"/>
      <protection locked="0"/>
    </xf>
    <xf numFmtId="0" fontId="0" fillId="6" borderId="117" xfId="0" applyFill="1" applyBorder="1" applyAlignment="1">
      <alignment horizontal="center" vertical="center" shrinkToFit="1"/>
    </xf>
    <xf numFmtId="0" fontId="0" fillId="6" borderId="119" xfId="0" applyFill="1" applyBorder="1" applyAlignment="1">
      <alignment horizontal="center" vertical="center" shrinkToFit="1"/>
    </xf>
    <xf numFmtId="0" fontId="0" fillId="6" borderId="120" xfId="0" applyFill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5" fillId="7" borderId="0" xfId="0" applyFont="1" applyFill="1" applyAlignment="1">
      <alignment vertical="center"/>
    </xf>
    <xf numFmtId="0" fontId="30" fillId="7" borderId="0" xfId="0" applyFont="1" applyFill="1" applyAlignment="1">
      <alignment horizontal="right" vertical="center"/>
    </xf>
    <xf numFmtId="0" fontId="7" fillId="7" borderId="16" xfId="0" applyFont="1" applyFill="1" applyBorder="1" applyAlignment="1">
      <alignment vertical="center"/>
    </xf>
    <xf numFmtId="176" fontId="7" fillId="7" borderId="22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5" fillId="7" borderId="32" xfId="0" applyFont="1" applyFill="1" applyBorder="1" applyAlignment="1">
      <alignment vertical="center"/>
    </xf>
    <xf numFmtId="0" fontId="7" fillId="7" borderId="17" xfId="0" applyFont="1" applyFill="1" applyBorder="1" applyAlignment="1">
      <alignment vertical="center"/>
    </xf>
    <xf numFmtId="0" fontId="7" fillId="7" borderId="17" xfId="0" applyFont="1" applyFill="1" applyBorder="1" applyAlignment="1">
      <alignment vertical="center" wrapText="1"/>
    </xf>
    <xf numFmtId="0" fontId="7" fillId="7" borderId="24" xfId="0" applyFont="1" applyFill="1" applyBorder="1" applyAlignment="1">
      <alignment vertical="center"/>
    </xf>
    <xf numFmtId="0" fontId="7" fillId="7" borderId="24" xfId="0" applyFont="1" applyFill="1" applyBorder="1" applyAlignment="1">
      <alignment vertical="center" wrapText="1"/>
    </xf>
    <xf numFmtId="0" fontId="9" fillId="7" borderId="38" xfId="0" applyFont="1" applyFill="1" applyBorder="1" applyAlignment="1">
      <alignment vertical="center" wrapText="1"/>
    </xf>
    <xf numFmtId="0" fontId="11" fillId="7" borderId="39" xfId="0" applyFont="1" applyFill="1" applyBorder="1" applyAlignment="1">
      <alignment wrapText="1"/>
    </xf>
    <xf numFmtId="0" fontId="9" fillId="7" borderId="40" xfId="0" applyFont="1" applyFill="1" applyBorder="1" applyAlignment="1">
      <alignment vertical="center" wrapText="1"/>
    </xf>
    <xf numFmtId="0" fontId="11" fillId="7" borderId="41" xfId="0" applyFont="1" applyFill="1" applyBorder="1" applyAlignment="1">
      <alignment wrapText="1"/>
    </xf>
    <xf numFmtId="0" fontId="8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wrapText="1"/>
    </xf>
    <xf numFmtId="0" fontId="11" fillId="7" borderId="0" xfId="0" applyFont="1" applyFill="1" applyAlignment="1">
      <alignment wrapText="1"/>
    </xf>
    <xf numFmtId="0" fontId="10" fillId="7" borderId="0" xfId="0" applyFont="1" applyFill="1" applyAlignment="1">
      <alignment horizontal="center" vertical="center"/>
    </xf>
    <xf numFmtId="0" fontId="11" fillId="7" borderId="32" xfId="0" applyFont="1" applyFill="1" applyBorder="1" applyAlignment="1">
      <alignment wrapText="1"/>
    </xf>
    <xf numFmtId="0" fontId="11" fillId="7" borderId="29" xfId="0" applyFont="1" applyFill="1" applyBorder="1" applyAlignment="1">
      <alignment wrapText="1"/>
    </xf>
    <xf numFmtId="0" fontId="11" fillId="7" borderId="28" xfId="0" applyFont="1" applyFill="1" applyBorder="1" applyAlignment="1">
      <alignment wrapText="1"/>
    </xf>
    <xf numFmtId="0" fontId="11" fillId="7" borderId="0" xfId="0" applyFont="1" applyFill="1" applyAlignment="1" applyProtection="1">
      <alignment horizontal="center" wrapText="1"/>
      <protection locked="0"/>
    </xf>
    <xf numFmtId="0" fontId="5" fillId="7" borderId="0" xfId="0" applyFont="1" applyFill="1" applyAlignment="1">
      <alignment horizontal="left" vertical="center"/>
    </xf>
    <xf numFmtId="0" fontId="12" fillId="7" borderId="0" xfId="0" applyFont="1" applyFill="1" applyAlignment="1">
      <alignment vertical="center" shrinkToFit="1"/>
    </xf>
    <xf numFmtId="0" fontId="21" fillId="7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12" fillId="7" borderId="0" xfId="0" applyFont="1" applyFill="1" applyAlignment="1">
      <alignment vertical="center"/>
    </xf>
    <xf numFmtId="0" fontId="0" fillId="0" borderId="173" xfId="0" applyBorder="1" applyAlignment="1">
      <alignment horizontal="center" vertical="center" shrinkToFit="1"/>
    </xf>
    <xf numFmtId="0" fontId="0" fillId="6" borderId="174" xfId="0" applyFill="1" applyBorder="1" applyAlignment="1">
      <alignment horizontal="center" vertical="center" shrinkToFit="1"/>
    </xf>
    <xf numFmtId="0" fontId="5" fillId="7" borderId="29" xfId="0" applyFont="1" applyFill="1" applyBorder="1" applyAlignment="1">
      <alignment horizontal="right" vertical="center"/>
    </xf>
    <xf numFmtId="0" fontId="7" fillId="0" borderId="169" xfId="0" applyFont="1" applyBorder="1" applyAlignment="1">
      <alignment horizontal="center" vertical="center" shrinkToFit="1"/>
    </xf>
    <xf numFmtId="0" fontId="7" fillId="0" borderId="170" xfId="0" applyFont="1" applyBorder="1" applyAlignment="1">
      <alignment horizontal="center" vertical="center" shrinkToFit="1"/>
    </xf>
    <xf numFmtId="0" fontId="7" fillId="0" borderId="171" xfId="0" applyFont="1" applyBorder="1" applyAlignment="1">
      <alignment horizontal="center" vertical="center" shrinkToFit="1"/>
    </xf>
    <xf numFmtId="0" fontId="7" fillId="4" borderId="34" xfId="0" applyFont="1" applyFill="1" applyBorder="1" applyAlignment="1">
      <alignment horizontal="center" vertical="center" shrinkToFit="1"/>
    </xf>
    <xf numFmtId="0" fontId="7" fillId="4" borderId="51" xfId="0" applyFont="1" applyFill="1" applyBorder="1" applyAlignment="1">
      <alignment horizontal="center" vertical="center" shrinkToFit="1"/>
    </xf>
    <xf numFmtId="0" fontId="7" fillId="4" borderId="52" xfId="0" applyFont="1" applyFill="1" applyBorder="1" applyAlignment="1">
      <alignment horizontal="center" vertical="center" shrinkToFit="1"/>
    </xf>
    <xf numFmtId="0" fontId="7" fillId="4" borderId="16" xfId="0" applyFont="1" applyFill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18" xfId="0" applyFont="1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7" fillId="4" borderId="15" xfId="0" applyFont="1" applyFill="1" applyBorder="1" applyAlignment="1">
      <alignment horizontal="center" vertical="center" shrinkToFit="1"/>
    </xf>
    <xf numFmtId="0" fontId="7" fillId="4" borderId="13" xfId="0" applyFont="1" applyFill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wrapText="1" shrinkToFit="1"/>
    </xf>
    <xf numFmtId="0" fontId="8" fillId="7" borderId="30" xfId="0" applyFont="1" applyFill="1" applyBorder="1" applyAlignment="1">
      <alignment horizontal="center" vertical="center" shrinkToFit="1"/>
    </xf>
    <xf numFmtId="0" fontId="8" fillId="7" borderId="10" xfId="0" applyFont="1" applyFill="1" applyBorder="1" applyAlignment="1">
      <alignment horizontal="center" vertical="center" shrinkToFit="1"/>
    </xf>
    <xf numFmtId="0" fontId="7" fillId="7" borderId="9" xfId="0" applyFont="1" applyFill="1" applyBorder="1" applyAlignment="1">
      <alignment horizontal="center" vertical="center" shrinkToFit="1"/>
    </xf>
    <xf numFmtId="0" fontId="7" fillId="7" borderId="30" xfId="0" applyFont="1" applyFill="1" applyBorder="1" applyAlignment="1">
      <alignment horizontal="center" vertical="center" shrinkToFit="1"/>
    </xf>
    <xf numFmtId="0" fontId="7" fillId="7" borderId="10" xfId="0" applyFont="1" applyFill="1" applyBorder="1" applyAlignment="1">
      <alignment horizontal="center" vertical="center" shrinkToFit="1"/>
    </xf>
    <xf numFmtId="0" fontId="5" fillId="7" borderId="1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7" fillId="0" borderId="168" xfId="0" applyFont="1" applyBorder="1" applyAlignment="1">
      <alignment horizontal="center" vertical="center" shrinkToFit="1"/>
    </xf>
    <xf numFmtId="0" fontId="7" fillId="0" borderId="107" xfId="0" applyFont="1" applyBorder="1" applyAlignment="1">
      <alignment horizontal="center" vertical="center" shrinkToFit="1"/>
    </xf>
    <xf numFmtId="0" fontId="7" fillId="0" borderId="108" xfId="0" applyFont="1" applyBorder="1" applyAlignment="1">
      <alignment horizontal="center" vertical="center" shrinkToFit="1"/>
    </xf>
    <xf numFmtId="0" fontId="7" fillId="0" borderId="104" xfId="0" applyFont="1" applyBorder="1" applyAlignment="1">
      <alignment horizontal="center" vertical="center" shrinkToFit="1"/>
    </xf>
    <xf numFmtId="0" fontId="7" fillId="0" borderId="15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textRotation="255"/>
    </xf>
    <xf numFmtId="0" fontId="5" fillId="0" borderId="160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114" xfId="0" applyFont="1" applyBorder="1" applyAlignment="1">
      <alignment horizontal="center" vertical="center" textRotation="255"/>
    </xf>
    <xf numFmtId="0" fontId="5" fillId="8" borderId="108" xfId="0" applyFont="1" applyFill="1" applyBorder="1" applyAlignment="1">
      <alignment horizontal="center" vertical="center"/>
    </xf>
    <xf numFmtId="0" fontId="5" fillId="8" borderId="104" xfId="0" applyFont="1" applyFill="1" applyBorder="1" applyAlignment="1">
      <alignment horizontal="center" vertical="center"/>
    </xf>
    <xf numFmtId="0" fontId="5" fillId="8" borderId="153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5" fillId="8" borderId="123" xfId="0" applyFont="1" applyFill="1" applyBorder="1" applyAlignment="1">
      <alignment horizontal="center" vertical="center"/>
    </xf>
    <xf numFmtId="0" fontId="5" fillId="8" borderId="124" xfId="0" applyFont="1" applyFill="1" applyBorder="1" applyAlignment="1">
      <alignment horizontal="center" vertical="center"/>
    </xf>
    <xf numFmtId="0" fontId="5" fillId="8" borderId="152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114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4" borderId="60" xfId="0" applyFont="1" applyFill="1" applyBorder="1" applyAlignment="1">
      <alignment horizontal="center" vertical="center" shrinkToFit="1"/>
    </xf>
    <xf numFmtId="0" fontId="7" fillId="4" borderId="36" xfId="0" applyFont="1" applyFill="1" applyBorder="1" applyAlignment="1">
      <alignment horizontal="center" vertical="center" shrinkToFit="1"/>
    </xf>
    <xf numFmtId="0" fontId="7" fillId="4" borderId="61" xfId="0" applyFont="1" applyFill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28" fillId="7" borderId="31" xfId="0" applyFont="1" applyFill="1" applyBorder="1" applyAlignment="1">
      <alignment horizontal="center" vertical="center" wrapText="1"/>
    </xf>
    <xf numFmtId="0" fontId="28" fillId="7" borderId="0" xfId="0" applyFont="1" applyFill="1" applyAlignment="1">
      <alignment horizontal="center" vertical="center" wrapText="1"/>
    </xf>
    <xf numFmtId="0" fontId="28" fillId="7" borderId="27" xfId="0" applyFont="1" applyFill="1" applyBorder="1" applyAlignment="1">
      <alignment horizontal="center" vertical="center" wrapText="1"/>
    </xf>
    <xf numFmtId="0" fontId="28" fillId="7" borderId="29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left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1" fillId="7" borderId="19" xfId="0" applyFont="1" applyFill="1" applyBorder="1" applyAlignment="1">
      <alignment horizontal="center" vertical="center"/>
    </xf>
    <xf numFmtId="0" fontId="31" fillId="7" borderId="17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28" fillId="7" borderId="9" xfId="0" applyFont="1" applyFill="1" applyBorder="1" applyAlignment="1">
      <alignment horizontal="center" vertical="center" wrapText="1"/>
    </xf>
    <xf numFmtId="0" fontId="28" fillId="7" borderId="30" xfId="0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/>
    </xf>
    <xf numFmtId="0" fontId="31" fillId="7" borderId="24" xfId="0" applyFont="1" applyFill="1" applyBorder="1" applyAlignment="1">
      <alignment horizontal="center" vertical="center"/>
    </xf>
    <xf numFmtId="0" fontId="29" fillId="7" borderId="24" xfId="0" applyFont="1" applyFill="1" applyBorder="1" applyAlignment="1">
      <alignment horizontal="center" vertical="center"/>
    </xf>
    <xf numFmtId="0" fontId="27" fillId="7" borderId="0" xfId="0" applyFont="1" applyFill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 wrapText="1"/>
    </xf>
    <xf numFmtId="0" fontId="29" fillId="7" borderId="20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 shrinkToFit="1"/>
    </xf>
    <xf numFmtId="0" fontId="29" fillId="7" borderId="17" xfId="0" applyFont="1" applyFill="1" applyBorder="1" applyAlignment="1">
      <alignment horizontal="left" vertical="center"/>
    </xf>
    <xf numFmtId="0" fontId="6" fillId="7" borderId="9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29" fillId="7" borderId="9" xfId="0" applyFont="1" applyFill="1" applyBorder="1" applyAlignment="1">
      <alignment horizontal="center" vertical="center"/>
    </xf>
    <xf numFmtId="0" fontId="29" fillId="7" borderId="30" xfId="0" applyFont="1" applyFill="1" applyBorder="1" applyAlignment="1">
      <alignment horizontal="center" vertical="center"/>
    </xf>
    <xf numFmtId="0" fontId="29" fillId="7" borderId="10" xfId="0" applyFont="1" applyFill="1" applyBorder="1" applyAlignment="1">
      <alignment horizontal="center" vertical="center"/>
    </xf>
    <xf numFmtId="0" fontId="29" fillId="7" borderId="27" xfId="0" applyFont="1" applyFill="1" applyBorder="1" applyAlignment="1">
      <alignment horizontal="center" vertical="center"/>
    </xf>
    <xf numFmtId="0" fontId="29" fillId="7" borderId="29" xfId="0" applyFont="1" applyFill="1" applyBorder="1" applyAlignment="1">
      <alignment horizontal="center" vertical="center"/>
    </xf>
    <xf numFmtId="0" fontId="29" fillId="7" borderId="28" xfId="0" applyFont="1" applyFill="1" applyBorder="1" applyAlignment="1">
      <alignment horizontal="center" vertical="center"/>
    </xf>
    <xf numFmtId="0" fontId="3" fillId="7" borderId="16" xfId="159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7" fillId="7" borderId="9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29" fillId="7" borderId="31" xfId="0" applyFont="1" applyFill="1" applyBorder="1" applyAlignment="1">
      <alignment horizontal="center" vertical="center"/>
    </xf>
    <xf numFmtId="0" fontId="29" fillId="7" borderId="0" xfId="0" applyFont="1" applyFill="1" applyAlignment="1">
      <alignment horizontal="center" vertical="center"/>
    </xf>
    <xf numFmtId="0" fontId="29" fillId="7" borderId="32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/>
    </xf>
    <xf numFmtId="0" fontId="7" fillId="7" borderId="18" xfId="0" applyFont="1" applyFill="1" applyBorder="1" applyAlignment="1">
      <alignment horizontal="left" vertical="center"/>
    </xf>
    <xf numFmtId="176" fontId="7" fillId="7" borderId="22" xfId="0" applyNumberFormat="1" applyFont="1" applyFill="1" applyBorder="1" applyAlignment="1">
      <alignment horizontal="center" vertical="center"/>
    </xf>
    <xf numFmtId="49" fontId="7" fillId="7" borderId="22" xfId="0" applyNumberFormat="1" applyFont="1" applyFill="1" applyBorder="1" applyAlignment="1">
      <alignment horizontal="center" vertical="center"/>
    </xf>
    <xf numFmtId="49" fontId="7" fillId="7" borderId="18" xfId="0" applyNumberFormat="1" applyFont="1" applyFill="1" applyBorder="1" applyAlignment="1">
      <alignment horizontal="center" vertical="center"/>
    </xf>
    <xf numFmtId="0" fontId="0" fillId="7" borderId="31" xfId="0" applyFill="1" applyBorder="1" applyAlignment="1">
      <alignment horizontal="left" vertical="center" wrapText="1"/>
    </xf>
    <xf numFmtId="0" fontId="0" fillId="7" borderId="0" xfId="0" applyFill="1" applyAlignment="1">
      <alignment horizontal="left" vertical="center"/>
    </xf>
    <xf numFmtId="0" fontId="0" fillId="7" borderId="32" xfId="0" applyFill="1" applyBorder="1" applyAlignment="1">
      <alignment horizontal="left" vertical="center"/>
    </xf>
    <xf numFmtId="0" fontId="0" fillId="7" borderId="27" xfId="0" applyFill="1" applyBorder="1" applyAlignment="1">
      <alignment horizontal="left" vertical="center"/>
    </xf>
    <xf numFmtId="0" fontId="0" fillId="7" borderId="29" xfId="0" applyFill="1" applyBorder="1" applyAlignment="1">
      <alignment horizontal="left" vertical="center"/>
    </xf>
    <xf numFmtId="0" fontId="0" fillId="7" borderId="28" xfId="0" applyFill="1" applyBorder="1" applyAlignment="1">
      <alignment horizontal="left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8" borderId="165" xfId="0" applyFont="1" applyFill="1" applyBorder="1" applyAlignment="1">
      <alignment horizontal="center" vertical="center"/>
    </xf>
    <xf numFmtId="0" fontId="5" fillId="8" borderId="166" xfId="0" applyFont="1" applyFill="1" applyBorder="1" applyAlignment="1">
      <alignment horizontal="center" vertical="center"/>
    </xf>
    <xf numFmtId="0" fontId="5" fillId="8" borderId="167" xfId="0" applyFont="1" applyFill="1" applyBorder="1" applyAlignment="1">
      <alignment horizontal="center" vertical="center"/>
    </xf>
    <xf numFmtId="0" fontId="5" fillId="8" borderId="121" xfId="0" applyFont="1" applyFill="1" applyBorder="1" applyAlignment="1">
      <alignment horizontal="center" vertical="center"/>
    </xf>
    <xf numFmtId="0" fontId="5" fillId="8" borderId="125" xfId="0" applyFont="1" applyFill="1" applyBorder="1" applyAlignment="1">
      <alignment horizontal="center" vertical="center"/>
    </xf>
    <xf numFmtId="0" fontId="5" fillId="8" borderId="118" xfId="0" applyFont="1" applyFill="1" applyBorder="1" applyAlignment="1">
      <alignment horizontal="center" vertical="center"/>
    </xf>
    <xf numFmtId="0" fontId="7" fillId="7" borderId="154" xfId="0" applyFont="1" applyFill="1" applyBorder="1" applyAlignment="1">
      <alignment horizontal="center" vertical="center"/>
    </xf>
    <xf numFmtId="0" fontId="7" fillId="7" borderId="155" xfId="0" applyFont="1" applyFill="1" applyBorder="1" applyAlignment="1">
      <alignment horizontal="center" vertical="center"/>
    </xf>
    <xf numFmtId="0" fontId="7" fillId="7" borderId="156" xfId="0" applyFont="1" applyFill="1" applyBorder="1" applyAlignment="1">
      <alignment horizontal="center" vertical="center"/>
    </xf>
    <xf numFmtId="0" fontId="5" fillId="7" borderId="157" xfId="0" applyFont="1" applyFill="1" applyBorder="1" applyAlignment="1">
      <alignment horizontal="center" vertical="center"/>
    </xf>
    <xf numFmtId="0" fontId="5" fillId="7" borderId="158" xfId="0" applyFont="1" applyFill="1" applyBorder="1" applyAlignment="1">
      <alignment horizontal="center" vertical="center"/>
    </xf>
    <xf numFmtId="0" fontId="5" fillId="7" borderId="159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0" fontId="5" fillId="7" borderId="63" xfId="0" applyFont="1" applyFill="1" applyBorder="1" applyAlignment="1">
      <alignment horizontal="center" vertical="center"/>
    </xf>
    <xf numFmtId="0" fontId="5" fillId="7" borderId="64" xfId="0" applyFont="1" applyFill="1" applyBorder="1" applyAlignment="1">
      <alignment horizontal="center" vertical="center"/>
    </xf>
    <xf numFmtId="0" fontId="30" fillId="7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97" xfId="0" applyFont="1" applyBorder="1" applyAlignment="1">
      <alignment horizontal="center" vertical="center" shrinkToFit="1"/>
    </xf>
    <xf numFmtId="0" fontId="7" fillId="0" borderId="98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7" fillId="0" borderId="103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100" xfId="0" applyFont="1" applyBorder="1" applyAlignment="1">
      <alignment horizontal="center" vertical="center" shrinkToFit="1"/>
    </xf>
    <xf numFmtId="0" fontId="7" fillId="0" borderId="101" xfId="0" applyFont="1" applyBorder="1" applyAlignment="1">
      <alignment horizontal="center" vertical="center" shrinkToFit="1"/>
    </xf>
    <xf numFmtId="0" fontId="7" fillId="0" borderId="10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7" fillId="0" borderId="161" xfId="0" applyFont="1" applyBorder="1" applyAlignment="1">
      <alignment horizontal="center" vertical="center" shrinkToFit="1"/>
    </xf>
    <xf numFmtId="0" fontId="7" fillId="0" borderId="116" xfId="0" applyFont="1" applyBorder="1" applyAlignment="1">
      <alignment horizontal="center" vertical="center" shrinkToFit="1"/>
    </xf>
    <xf numFmtId="0" fontId="7" fillId="0" borderId="12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62" xfId="0" applyFont="1" applyBorder="1" applyAlignment="1">
      <alignment horizontal="center" vertical="center" shrinkToFit="1"/>
    </xf>
    <xf numFmtId="0" fontId="7" fillId="0" borderId="163" xfId="0" applyFont="1" applyBorder="1" applyAlignment="1">
      <alignment horizontal="center" vertical="center" shrinkToFit="1"/>
    </xf>
    <xf numFmtId="0" fontId="7" fillId="0" borderId="164" xfId="0" applyFont="1" applyBorder="1" applyAlignment="1">
      <alignment horizontal="center" vertical="center" shrinkToFit="1"/>
    </xf>
    <xf numFmtId="0" fontId="21" fillId="3" borderId="0" xfId="0" applyFont="1" applyFill="1" applyAlignment="1">
      <alignment horizontal="center" wrapText="1"/>
    </xf>
    <xf numFmtId="0" fontId="21" fillId="3" borderId="0" xfId="0" applyFont="1" applyFill="1" applyAlignment="1">
      <alignment horizontal="center" vertical="top" wrapText="1"/>
    </xf>
    <xf numFmtId="0" fontId="8" fillId="7" borderId="8" xfId="0" applyFont="1" applyFill="1" applyBorder="1" applyAlignment="1">
      <alignment horizontal="center" vertical="center" wrapText="1" shrinkToFit="1"/>
    </xf>
    <xf numFmtId="0" fontId="8" fillId="7" borderId="8" xfId="0" applyFont="1" applyFill="1" applyBorder="1" applyAlignment="1">
      <alignment horizontal="center" vertical="center" shrinkToFit="1"/>
    </xf>
    <xf numFmtId="0" fontId="7" fillId="7" borderId="8" xfId="0" applyFont="1" applyFill="1" applyBorder="1" applyAlignment="1">
      <alignment horizontal="center" vertical="center" shrinkToFit="1"/>
    </xf>
    <xf numFmtId="0" fontId="7" fillId="8" borderId="11" xfId="0" applyFont="1" applyFill="1" applyBorder="1" applyAlignment="1" applyProtection="1">
      <alignment horizontal="center" vertical="center" shrinkToFit="1"/>
      <protection locked="0"/>
    </xf>
    <xf numFmtId="0" fontId="7" fillId="8" borderId="15" xfId="0" applyFont="1" applyFill="1" applyBorder="1" applyAlignment="1" applyProtection="1">
      <alignment horizontal="center" vertical="center" shrinkToFit="1"/>
      <protection locked="0"/>
    </xf>
    <xf numFmtId="0" fontId="7" fillId="8" borderId="13" xfId="0" applyFont="1" applyFill="1" applyBorder="1" applyAlignment="1" applyProtection="1">
      <alignment horizontal="center" vertical="center" shrinkToFit="1"/>
      <protection locked="0"/>
    </xf>
    <xf numFmtId="0" fontId="7" fillId="7" borderId="57" xfId="0" applyFont="1" applyFill="1" applyBorder="1" applyAlignment="1">
      <alignment horizontal="center" vertical="center" shrinkToFit="1"/>
    </xf>
    <xf numFmtId="0" fontId="7" fillId="7" borderId="21" xfId="0" applyFont="1" applyFill="1" applyBorder="1" applyAlignment="1">
      <alignment horizontal="center" vertical="center" shrinkToFit="1"/>
    </xf>
    <xf numFmtId="0" fontId="7" fillId="7" borderId="53" xfId="0" applyFont="1" applyFill="1" applyBorder="1" applyAlignment="1">
      <alignment horizontal="center" vertical="center" shrinkToFit="1"/>
    </xf>
    <xf numFmtId="0" fontId="7" fillId="7" borderId="93" xfId="0" applyFont="1" applyFill="1" applyBorder="1" applyAlignment="1">
      <alignment horizontal="center" vertical="center" shrinkToFit="1"/>
    </xf>
    <xf numFmtId="0" fontId="7" fillId="7" borderId="94" xfId="0" applyFont="1" applyFill="1" applyBorder="1" applyAlignment="1">
      <alignment horizontal="center" vertical="center" shrinkToFit="1"/>
    </xf>
    <xf numFmtId="0" fontId="7" fillId="7" borderId="95" xfId="0" applyFont="1" applyFill="1" applyBorder="1" applyAlignment="1">
      <alignment horizontal="center" vertical="center" shrinkToFit="1"/>
    </xf>
    <xf numFmtId="0" fontId="29" fillId="7" borderId="17" xfId="0" applyFont="1" applyFill="1" applyBorder="1" applyAlignment="1" applyProtection="1">
      <alignment horizontal="center" vertical="center" shrinkToFit="1"/>
      <protection locked="0"/>
    </xf>
    <xf numFmtId="0" fontId="7" fillId="7" borderId="17" xfId="0" applyFont="1" applyFill="1" applyBorder="1" applyAlignment="1" applyProtection="1">
      <alignment horizontal="center" vertical="center"/>
      <protection locked="0"/>
    </xf>
    <xf numFmtId="0" fontId="7" fillId="7" borderId="20" xfId="0" applyFont="1" applyFill="1" applyBorder="1" applyAlignment="1" applyProtection="1">
      <alignment horizontal="center" vertical="center"/>
      <protection locked="0"/>
    </xf>
    <xf numFmtId="0" fontId="7" fillId="7" borderId="62" xfId="0" applyFont="1" applyFill="1" applyBorder="1" applyAlignment="1">
      <alignment horizontal="center" vertical="center" shrinkToFit="1"/>
    </xf>
    <xf numFmtId="0" fontId="7" fillId="7" borderId="63" xfId="0" applyFont="1" applyFill="1" applyBorder="1" applyAlignment="1">
      <alignment horizontal="center" vertical="center" shrinkToFit="1"/>
    </xf>
    <xf numFmtId="0" fontId="7" fillId="7" borderId="64" xfId="0" applyFont="1" applyFill="1" applyBorder="1" applyAlignment="1">
      <alignment horizontal="center" vertical="center" shrinkToFit="1"/>
    </xf>
    <xf numFmtId="0" fontId="7" fillId="7" borderId="43" xfId="0" applyFont="1" applyFill="1" applyBorder="1" applyAlignment="1">
      <alignment horizontal="center" vertical="center" shrinkToFit="1"/>
    </xf>
    <xf numFmtId="0" fontId="7" fillId="7" borderId="45" xfId="0" applyFont="1" applyFill="1" applyBorder="1" applyAlignment="1">
      <alignment horizontal="center" vertical="center" shrinkToFit="1"/>
    </xf>
    <xf numFmtId="0" fontId="7" fillId="7" borderId="46" xfId="0" applyFont="1" applyFill="1" applyBorder="1" applyAlignment="1">
      <alignment horizontal="center" vertical="center" shrinkToFit="1"/>
    </xf>
    <xf numFmtId="0" fontId="7" fillId="7" borderId="54" xfId="0" applyFont="1" applyFill="1" applyBorder="1" applyAlignment="1">
      <alignment horizontal="center" vertical="center" shrinkToFit="1"/>
    </xf>
    <xf numFmtId="0" fontId="7" fillId="7" borderId="55" xfId="0" applyFont="1" applyFill="1" applyBorder="1" applyAlignment="1">
      <alignment horizontal="center" vertical="center" shrinkToFit="1"/>
    </xf>
    <xf numFmtId="0" fontId="7" fillId="7" borderId="56" xfId="0" applyFont="1" applyFill="1" applyBorder="1" applyAlignment="1">
      <alignment horizontal="center" vertical="center" shrinkToFit="1"/>
    </xf>
    <xf numFmtId="0" fontId="7" fillId="7" borderId="17" xfId="0" applyFont="1" applyFill="1" applyBorder="1" applyAlignment="1">
      <alignment horizontal="center" vertical="center" shrinkToFit="1"/>
    </xf>
    <xf numFmtId="0" fontId="30" fillId="7" borderId="17" xfId="0" applyFont="1" applyFill="1" applyBorder="1" applyAlignment="1">
      <alignment horizontal="center" vertical="center" shrinkToFit="1"/>
    </xf>
    <xf numFmtId="0" fontId="7" fillId="8" borderId="60" xfId="0" applyFont="1" applyFill="1" applyBorder="1" applyAlignment="1" applyProtection="1">
      <alignment horizontal="center" vertical="center" shrinkToFit="1"/>
      <protection locked="0"/>
    </xf>
    <xf numFmtId="0" fontId="7" fillId="8" borderId="36" xfId="0" applyFont="1" applyFill="1" applyBorder="1" applyAlignment="1" applyProtection="1">
      <alignment horizontal="center" vertical="center" shrinkToFit="1"/>
      <protection locked="0"/>
    </xf>
    <xf numFmtId="0" fontId="7" fillId="8" borderId="61" xfId="0" applyFont="1" applyFill="1" applyBorder="1" applyAlignment="1" applyProtection="1">
      <alignment horizontal="center" vertical="center" shrinkToFit="1"/>
      <protection locked="0"/>
    </xf>
    <xf numFmtId="0" fontId="7" fillId="8" borderId="16" xfId="0" applyFont="1" applyFill="1" applyBorder="1" applyAlignment="1" applyProtection="1">
      <alignment horizontal="center" vertical="center" shrinkToFit="1"/>
      <protection locked="0"/>
    </xf>
    <xf numFmtId="0" fontId="7" fillId="8" borderId="22" xfId="0" applyFont="1" applyFill="1" applyBorder="1" applyAlignment="1" applyProtection="1">
      <alignment horizontal="center" vertical="center" shrinkToFit="1"/>
      <protection locked="0"/>
    </xf>
    <xf numFmtId="0" fontId="7" fillId="8" borderId="18" xfId="0" applyFont="1" applyFill="1" applyBorder="1" applyAlignment="1" applyProtection="1">
      <alignment horizontal="center" vertical="center" shrinkToFit="1"/>
      <protection locked="0"/>
    </xf>
    <xf numFmtId="0" fontId="7" fillId="7" borderId="5" xfId="0" applyFont="1" applyFill="1" applyBorder="1" applyAlignment="1">
      <alignment horizontal="center" vertical="center" shrinkToFit="1"/>
    </xf>
    <xf numFmtId="0" fontId="7" fillId="7" borderId="6" xfId="0" applyFont="1" applyFill="1" applyBorder="1" applyAlignment="1">
      <alignment horizontal="center" vertical="center" shrinkToFit="1"/>
    </xf>
    <xf numFmtId="0" fontId="7" fillId="7" borderId="19" xfId="0" applyFont="1" applyFill="1" applyBorder="1" applyAlignment="1">
      <alignment horizontal="center" vertical="center" shrinkToFit="1"/>
    </xf>
    <xf numFmtId="0" fontId="7" fillId="7" borderId="66" xfId="0" applyFont="1" applyFill="1" applyBorder="1" applyAlignment="1">
      <alignment horizontal="center" vertical="center" shrinkToFit="1"/>
    </xf>
    <xf numFmtId="0" fontId="7" fillId="7" borderId="33" xfId="0" applyFont="1" applyFill="1" applyBorder="1" applyAlignment="1">
      <alignment horizontal="center" vertical="center" shrinkToFit="1"/>
    </xf>
    <xf numFmtId="0" fontId="7" fillId="7" borderId="67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horizontal="center" vertical="center" shrinkToFit="1"/>
    </xf>
    <xf numFmtId="0" fontId="7" fillId="0" borderId="90" xfId="0" applyFont="1" applyBorder="1" applyAlignment="1">
      <alignment horizontal="center" vertical="center" shrinkToFit="1"/>
    </xf>
    <xf numFmtId="0" fontId="7" fillId="0" borderId="91" xfId="0" applyFont="1" applyBorder="1" applyAlignment="1">
      <alignment horizontal="center" vertical="center" shrinkToFit="1"/>
    </xf>
    <xf numFmtId="0" fontId="7" fillId="0" borderId="92" xfId="0" applyFont="1" applyBorder="1" applyAlignment="1">
      <alignment horizontal="center" vertical="center" shrinkToFit="1"/>
    </xf>
    <xf numFmtId="0" fontId="7" fillId="7" borderId="17" xfId="0" applyFont="1" applyFill="1" applyBorder="1" applyAlignment="1" applyProtection="1">
      <alignment horizontal="center" vertical="center" shrinkToFit="1"/>
      <protection locked="0"/>
    </xf>
    <xf numFmtId="0" fontId="7" fillId="7" borderId="23" xfId="0" applyFont="1" applyFill="1" applyBorder="1" applyAlignment="1" applyProtection="1">
      <alignment horizontal="center" vertical="center"/>
      <protection locked="0"/>
    </xf>
    <xf numFmtId="0" fontId="7" fillId="7" borderId="24" xfId="0" applyFont="1" applyFill="1" applyBorder="1" applyAlignment="1" applyProtection="1">
      <alignment horizontal="center" vertical="center"/>
      <protection locked="0"/>
    </xf>
    <xf numFmtId="0" fontId="7" fillId="7" borderId="19" xfId="0" applyFont="1" applyFill="1" applyBorder="1" applyAlignment="1" applyProtection="1">
      <alignment horizontal="center" vertical="center"/>
      <protection locked="0"/>
    </xf>
    <xf numFmtId="0" fontId="29" fillId="7" borderId="24" xfId="0" applyFont="1" applyFill="1" applyBorder="1" applyAlignment="1" applyProtection="1">
      <alignment horizontal="center" vertical="center" shrinkToFit="1"/>
      <protection locked="0"/>
    </xf>
    <xf numFmtId="0" fontId="28" fillId="7" borderId="31" xfId="0" applyFont="1" applyFill="1" applyBorder="1" applyAlignment="1" applyProtection="1">
      <alignment horizontal="center" vertical="center" wrapText="1"/>
      <protection locked="0"/>
    </xf>
    <xf numFmtId="0" fontId="28" fillId="7" borderId="0" xfId="0" applyFont="1" applyFill="1" applyAlignment="1" applyProtection="1">
      <alignment horizontal="center" vertical="center" wrapText="1"/>
      <protection locked="0"/>
    </xf>
    <xf numFmtId="0" fontId="28" fillId="7" borderId="27" xfId="0" applyFont="1" applyFill="1" applyBorder="1" applyAlignment="1" applyProtection="1">
      <alignment horizontal="center" vertical="center" wrapText="1"/>
      <protection locked="0"/>
    </xf>
    <xf numFmtId="0" fontId="28" fillId="7" borderId="29" xfId="0" applyFont="1" applyFill="1" applyBorder="1" applyAlignment="1" applyProtection="1">
      <alignment horizontal="center" vertical="center" wrapText="1"/>
      <protection locked="0"/>
    </xf>
    <xf numFmtId="0" fontId="7" fillId="8" borderId="34" xfId="0" applyFont="1" applyFill="1" applyBorder="1" applyAlignment="1" applyProtection="1">
      <alignment horizontal="center" vertical="center" shrinkToFit="1"/>
      <protection locked="0"/>
    </xf>
    <xf numFmtId="0" fontId="7" fillId="8" borderId="51" xfId="0" applyFont="1" applyFill="1" applyBorder="1" applyAlignment="1" applyProtection="1">
      <alignment horizontal="center" vertical="center" shrinkToFit="1"/>
      <protection locked="0"/>
    </xf>
    <xf numFmtId="0" fontId="7" fillId="8" borderId="52" xfId="0" applyFont="1" applyFill="1" applyBorder="1" applyAlignment="1" applyProtection="1">
      <alignment horizontal="center" vertical="center" shrinkToFit="1"/>
      <protection locked="0"/>
    </xf>
    <xf numFmtId="0" fontId="28" fillId="7" borderId="9" xfId="0" applyFont="1" applyFill="1" applyBorder="1" applyAlignment="1" applyProtection="1">
      <alignment horizontal="center" vertical="center" wrapText="1"/>
      <protection locked="0"/>
    </xf>
    <xf numFmtId="0" fontId="28" fillId="7" borderId="30" xfId="0" applyFont="1" applyFill="1" applyBorder="1" applyAlignment="1" applyProtection="1">
      <alignment horizontal="center" vertical="center" wrapText="1"/>
      <protection locked="0"/>
    </xf>
    <xf numFmtId="0" fontId="29" fillId="7" borderId="24" xfId="0" applyFont="1" applyFill="1" applyBorder="1" applyAlignment="1" applyProtection="1">
      <alignment horizontal="center" vertical="center"/>
      <protection locked="0"/>
    </xf>
    <xf numFmtId="0" fontId="29" fillId="7" borderId="25" xfId="0" applyFont="1" applyFill="1" applyBorder="1" applyAlignment="1" applyProtection="1">
      <alignment horizontal="center" vertical="center"/>
      <protection locked="0"/>
    </xf>
    <xf numFmtId="0" fontId="29" fillId="7" borderId="17" xfId="0" applyFont="1" applyFill="1" applyBorder="1" applyAlignment="1" applyProtection="1">
      <alignment horizontal="center" vertical="center"/>
      <protection locked="0"/>
    </xf>
    <xf numFmtId="0" fontId="29" fillId="7" borderId="20" xfId="0" applyFont="1" applyFill="1" applyBorder="1" applyAlignment="1" applyProtection="1">
      <alignment horizontal="center" vertical="center"/>
      <protection locked="0"/>
    </xf>
    <xf numFmtId="49" fontId="7" fillId="7" borderId="22" xfId="0" applyNumberFormat="1" applyFont="1" applyFill="1" applyBorder="1" applyAlignment="1" applyProtection="1">
      <alignment horizontal="center" vertical="center"/>
      <protection locked="0"/>
    </xf>
    <xf numFmtId="49" fontId="7" fillId="7" borderId="18" xfId="0" applyNumberFormat="1" applyFont="1" applyFill="1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alignment horizontal="left" vertical="center" shrinkToFit="1"/>
      <protection locked="0"/>
    </xf>
    <xf numFmtId="0" fontId="0" fillId="7" borderId="0" xfId="0" applyFill="1" applyAlignment="1" applyProtection="1">
      <alignment horizontal="left" vertical="center" shrinkToFit="1"/>
      <protection locked="0"/>
    </xf>
    <xf numFmtId="0" fontId="0" fillId="7" borderId="32" xfId="0" applyFill="1" applyBorder="1" applyAlignment="1" applyProtection="1">
      <alignment horizontal="left" vertical="center" shrinkToFit="1"/>
      <protection locked="0"/>
    </xf>
    <xf numFmtId="0" fontId="0" fillId="7" borderId="27" xfId="0" applyFill="1" applyBorder="1" applyAlignment="1" applyProtection="1">
      <alignment horizontal="left" vertical="center" shrinkToFit="1"/>
      <protection locked="0"/>
    </xf>
    <xf numFmtId="0" fontId="0" fillId="7" borderId="29" xfId="0" applyFill="1" applyBorder="1" applyAlignment="1" applyProtection="1">
      <alignment horizontal="left" vertical="center" shrinkToFit="1"/>
      <protection locked="0"/>
    </xf>
    <xf numFmtId="0" fontId="0" fillId="7" borderId="28" xfId="0" applyFill="1" applyBorder="1" applyAlignment="1" applyProtection="1">
      <alignment horizontal="left" vertical="center" shrinkToFit="1"/>
      <protection locked="0"/>
    </xf>
    <xf numFmtId="0" fontId="29" fillId="7" borderId="9" xfId="0" applyFont="1" applyFill="1" applyBorder="1" applyAlignment="1" applyProtection="1">
      <alignment horizontal="center" vertical="center"/>
      <protection locked="0"/>
    </xf>
    <xf numFmtId="0" fontId="29" fillId="7" borderId="30" xfId="0" applyFont="1" applyFill="1" applyBorder="1" applyAlignment="1" applyProtection="1">
      <alignment horizontal="center" vertical="center"/>
      <protection locked="0"/>
    </xf>
    <xf numFmtId="0" fontId="29" fillId="7" borderId="10" xfId="0" applyFont="1" applyFill="1" applyBorder="1" applyAlignment="1" applyProtection="1">
      <alignment horizontal="center" vertical="center"/>
      <protection locked="0"/>
    </xf>
    <xf numFmtId="0" fontId="29" fillId="7" borderId="31" xfId="0" applyFont="1" applyFill="1" applyBorder="1" applyAlignment="1" applyProtection="1">
      <alignment horizontal="center" vertical="center"/>
      <protection locked="0"/>
    </xf>
    <xf numFmtId="0" fontId="29" fillId="7" borderId="0" xfId="0" applyFont="1" applyFill="1" applyAlignment="1" applyProtection="1">
      <alignment horizontal="center" vertical="center"/>
      <protection locked="0"/>
    </xf>
    <xf numFmtId="0" fontId="29" fillId="7" borderId="32" xfId="0" applyFont="1" applyFill="1" applyBorder="1" applyAlignment="1" applyProtection="1">
      <alignment horizontal="center" vertical="center"/>
      <protection locked="0"/>
    </xf>
    <xf numFmtId="0" fontId="29" fillId="7" borderId="27" xfId="0" applyFont="1" applyFill="1" applyBorder="1" applyAlignment="1" applyProtection="1">
      <alignment horizontal="center" vertical="center"/>
      <protection locked="0"/>
    </xf>
    <xf numFmtId="0" fontId="29" fillId="7" borderId="29" xfId="0" applyFont="1" applyFill="1" applyBorder="1" applyAlignment="1" applyProtection="1">
      <alignment horizontal="center" vertical="center"/>
      <protection locked="0"/>
    </xf>
    <xf numFmtId="0" fontId="29" fillId="7" borderId="28" xfId="0" applyFont="1" applyFill="1" applyBorder="1" applyAlignment="1" applyProtection="1">
      <alignment horizontal="center" vertical="center"/>
      <protection locked="0"/>
    </xf>
    <xf numFmtId="49" fontId="7" fillId="7" borderId="22" xfId="0" quotePrefix="1" applyNumberFormat="1" applyFont="1" applyFill="1" applyBorder="1" applyAlignment="1" applyProtection="1">
      <alignment horizontal="center" vertical="center"/>
      <protection locked="0"/>
    </xf>
    <xf numFmtId="0" fontId="0" fillId="7" borderId="27" xfId="0" applyFill="1" applyBorder="1" applyAlignment="1">
      <alignment shrinkToFit="1"/>
    </xf>
    <xf numFmtId="0" fontId="0" fillId="7" borderId="29" xfId="0" applyFill="1" applyBorder="1" applyAlignment="1">
      <alignment shrinkToFit="1"/>
    </xf>
    <xf numFmtId="0" fontId="0" fillId="7" borderId="28" xfId="0" applyFill="1" applyBorder="1" applyAlignment="1">
      <alignment shrinkToFit="1"/>
    </xf>
    <xf numFmtId="0" fontId="29" fillId="7" borderId="9" xfId="0" applyFont="1" applyFill="1" applyBorder="1" applyAlignment="1" applyProtection="1">
      <alignment horizontal="center" vertical="center" shrinkToFit="1"/>
      <protection locked="0"/>
    </xf>
    <xf numFmtId="0" fontId="29" fillId="7" borderId="30" xfId="0" applyFont="1" applyFill="1" applyBorder="1" applyAlignment="1" applyProtection="1">
      <alignment horizontal="center" vertical="center" shrinkToFit="1"/>
      <protection locked="0"/>
    </xf>
    <xf numFmtId="0" fontId="29" fillId="7" borderId="10" xfId="0" applyFont="1" applyFill="1" applyBorder="1" applyAlignment="1" applyProtection="1">
      <alignment horizontal="center" vertical="center" shrinkToFit="1"/>
      <protection locked="0"/>
    </xf>
    <xf numFmtId="0" fontId="29" fillId="7" borderId="27" xfId="0" applyFont="1" applyFill="1" applyBorder="1" applyAlignment="1" applyProtection="1">
      <alignment horizontal="center" vertical="center" shrinkToFit="1"/>
      <protection locked="0"/>
    </xf>
    <xf numFmtId="0" fontId="29" fillId="7" borderId="29" xfId="0" applyFont="1" applyFill="1" applyBorder="1" applyAlignment="1" applyProtection="1">
      <alignment horizontal="center" vertical="center" shrinkToFit="1"/>
      <protection locked="0"/>
    </xf>
    <xf numFmtId="0" fontId="29" fillId="7" borderId="28" xfId="0" applyFont="1" applyFill="1" applyBorder="1" applyAlignment="1" applyProtection="1">
      <alignment horizontal="center" vertical="center" shrinkToFit="1"/>
      <protection locked="0"/>
    </xf>
    <xf numFmtId="0" fontId="7" fillId="7" borderId="16" xfId="0" applyFont="1" applyFill="1" applyBorder="1" applyAlignment="1" applyProtection="1">
      <alignment horizontal="left" vertical="center" shrinkToFit="1"/>
      <protection locked="0"/>
    </xf>
    <xf numFmtId="0" fontId="7" fillId="7" borderId="22" xfId="0" applyFont="1" applyFill="1" applyBorder="1" applyAlignment="1" applyProtection="1">
      <alignment horizontal="left" vertical="center" shrinkToFit="1"/>
      <protection locked="0"/>
    </xf>
    <xf numFmtId="0" fontId="7" fillId="7" borderId="18" xfId="0" applyFont="1" applyFill="1" applyBorder="1" applyAlignment="1" applyProtection="1">
      <alignment horizontal="left" vertical="center" shrinkToFit="1"/>
      <protection locked="0"/>
    </xf>
    <xf numFmtId="0" fontId="28" fillId="7" borderId="1" xfId="0" applyFont="1" applyFill="1" applyBorder="1" applyAlignment="1" applyProtection="1">
      <alignment horizontal="center" vertical="center" wrapText="1"/>
      <protection locked="0"/>
    </xf>
    <xf numFmtId="0" fontId="28" fillId="7" borderId="42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>
      <alignment horizontal="center" vertical="center" shrinkToFit="1"/>
    </xf>
    <xf numFmtId="0" fontId="5" fillId="7" borderId="172" xfId="0" applyFont="1" applyFill="1" applyBorder="1" applyAlignment="1">
      <alignment horizontal="center" vertical="center" shrinkToFit="1"/>
    </xf>
    <xf numFmtId="0" fontId="5" fillId="7" borderId="27" xfId="0" applyFont="1" applyFill="1" applyBorder="1" applyAlignment="1">
      <alignment horizontal="center" vertical="center" shrinkToFit="1"/>
    </xf>
    <xf numFmtId="0" fontId="5" fillId="7" borderId="41" xfId="0" applyFont="1" applyFill="1" applyBorder="1" applyAlignment="1">
      <alignment horizontal="center" vertical="center" shrinkToFit="1"/>
    </xf>
    <xf numFmtId="0" fontId="7" fillId="7" borderId="98" xfId="0" applyFont="1" applyFill="1" applyBorder="1" applyAlignment="1">
      <alignment horizontal="center" vertical="center" shrinkToFit="1"/>
    </xf>
    <xf numFmtId="0" fontId="7" fillId="7" borderId="99" xfId="0" applyFont="1" applyFill="1" applyBorder="1" applyAlignment="1">
      <alignment horizontal="center" vertical="center" shrinkToFit="1"/>
    </xf>
    <xf numFmtId="0" fontId="7" fillId="7" borderId="103" xfId="0" applyFont="1" applyFill="1" applyBorder="1" applyAlignment="1">
      <alignment horizontal="center" vertical="center" shrinkToFit="1"/>
    </xf>
    <xf numFmtId="0" fontId="7" fillId="7" borderId="100" xfId="0" applyFont="1" applyFill="1" applyBorder="1" applyAlignment="1">
      <alignment horizontal="center" vertical="center" shrinkToFit="1"/>
    </xf>
    <xf numFmtId="0" fontId="7" fillId="7" borderId="101" xfId="0" applyFont="1" applyFill="1" applyBorder="1" applyAlignment="1">
      <alignment horizontal="center" vertical="center" shrinkToFit="1"/>
    </xf>
    <xf numFmtId="0" fontId="7" fillId="7" borderId="102" xfId="0" applyFont="1" applyFill="1" applyBorder="1" applyAlignment="1">
      <alignment horizontal="center" vertical="center" shrinkToFit="1"/>
    </xf>
    <xf numFmtId="0" fontId="7" fillId="7" borderId="14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7" borderId="47" xfId="0" applyFont="1" applyFill="1" applyBorder="1" applyAlignment="1">
      <alignment horizontal="center" vertical="center" shrinkToFit="1"/>
    </xf>
    <xf numFmtId="0" fontId="7" fillId="7" borderId="48" xfId="0" applyFont="1" applyFill="1" applyBorder="1" applyAlignment="1">
      <alignment horizontal="center" vertical="center" shrinkToFit="1"/>
    </xf>
    <xf numFmtId="0" fontId="7" fillId="7" borderId="105" xfId="0" applyFont="1" applyFill="1" applyBorder="1" applyAlignment="1">
      <alignment horizontal="center" vertical="center" shrinkToFit="1"/>
    </xf>
    <xf numFmtId="0" fontId="7" fillId="7" borderId="96" xfId="0" applyFont="1" applyFill="1" applyBorder="1" applyAlignment="1">
      <alignment horizontal="center" vertical="center" shrinkToFit="1"/>
    </xf>
    <xf numFmtId="0" fontId="5" fillId="7" borderId="108" xfId="0" applyFont="1" applyFill="1" applyBorder="1" applyAlignment="1">
      <alignment horizontal="center" vertical="center"/>
    </xf>
    <xf numFmtId="0" fontId="5" fillId="7" borderId="109" xfId="0" applyFont="1" applyFill="1" applyBorder="1" applyAlignment="1">
      <alignment horizontal="center" vertical="center"/>
    </xf>
    <xf numFmtId="0" fontId="5" fillId="7" borderId="107" xfId="0" applyFont="1" applyFill="1" applyBorder="1" applyAlignment="1">
      <alignment horizontal="center" vertical="center" textRotation="255"/>
    </xf>
    <xf numFmtId="0" fontId="5" fillId="7" borderId="106" xfId="0" applyFont="1" applyFill="1" applyBorder="1" applyAlignment="1">
      <alignment horizontal="center" vertical="center" textRotation="255"/>
    </xf>
    <xf numFmtId="0" fontId="7" fillId="7" borderId="17" xfId="0" applyFont="1" applyFill="1" applyBorder="1" applyAlignment="1">
      <alignment horizontal="center" vertical="center" textRotation="255"/>
    </xf>
    <xf numFmtId="0" fontId="7" fillId="7" borderId="16" xfId="0" applyFont="1" applyFill="1" applyBorder="1" applyAlignment="1">
      <alignment horizontal="center" vertical="center" textRotation="255"/>
    </xf>
    <xf numFmtId="0" fontId="7" fillId="7" borderId="8" xfId="0" applyFont="1" applyFill="1" applyBorder="1" applyAlignment="1">
      <alignment horizontal="center" vertical="center" textRotation="255"/>
    </xf>
    <xf numFmtId="0" fontId="7" fillId="7" borderId="9" xfId="0" applyFont="1" applyFill="1" applyBorder="1" applyAlignment="1">
      <alignment horizontal="center" vertical="center" textRotation="255"/>
    </xf>
    <xf numFmtId="0" fontId="7" fillId="7" borderId="88" xfId="0" applyFont="1" applyFill="1" applyBorder="1" applyAlignment="1">
      <alignment horizontal="center" vertical="center" shrinkToFit="1"/>
    </xf>
    <xf numFmtId="0" fontId="7" fillId="7" borderId="89" xfId="0" applyFont="1" applyFill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145" xfId="0" applyFont="1" applyBorder="1" applyAlignment="1">
      <alignment horizontal="center" vertical="center" shrinkToFit="1"/>
    </xf>
    <xf numFmtId="0" fontId="15" fillId="0" borderId="8" xfId="158" applyFont="1" applyBorder="1" applyAlignment="1">
      <alignment horizontal="center" vertical="center" shrinkToFit="1"/>
    </xf>
    <xf numFmtId="0" fontId="15" fillId="0" borderId="145" xfId="158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15" fillId="0" borderId="133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/>
    </xf>
    <xf numFmtId="0" fontId="18" fillId="0" borderId="145" xfId="0" applyFont="1" applyBorder="1" applyAlignment="1">
      <alignment horizontal="center" vertical="center"/>
    </xf>
    <xf numFmtId="0" fontId="15" fillId="0" borderId="8" xfId="158" applyFont="1" applyBorder="1" applyAlignment="1">
      <alignment horizontal="center" vertical="center"/>
    </xf>
    <xf numFmtId="0" fontId="15" fillId="0" borderId="145" xfId="158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45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143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144" xfId="0" applyFont="1" applyBorder="1" applyAlignment="1">
      <alignment horizontal="center" vertical="center"/>
    </xf>
    <xf numFmtId="0" fontId="15" fillId="0" borderId="111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35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138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139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140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135" xfId="0" applyFont="1" applyBorder="1" applyAlignment="1">
      <alignment horizontal="center" vertical="center"/>
    </xf>
    <xf numFmtId="0" fontId="20" fillId="0" borderId="129" xfId="0" applyFont="1" applyBorder="1" applyAlignment="1">
      <alignment horizontal="center" vertical="center"/>
    </xf>
    <xf numFmtId="0" fontId="20" fillId="0" borderId="142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141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49" xfId="0" applyFont="1" applyBorder="1" applyAlignment="1">
      <alignment horizontal="center" vertical="center"/>
    </xf>
    <xf numFmtId="0" fontId="15" fillId="0" borderId="113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0" fillId="0" borderId="150" xfId="0" applyBorder="1" applyAlignment="1">
      <alignment horizontal="center" vertical="center" shrinkToFit="1"/>
    </xf>
    <xf numFmtId="0" fontId="0" fillId="0" borderId="151" xfId="0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11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0" borderId="110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149" xfId="0" applyFont="1" applyBorder="1" applyAlignment="1">
      <alignment horizontal="center" vertical="center" shrinkToFit="1"/>
    </xf>
    <xf numFmtId="0" fontId="15" fillId="0" borderId="113" xfId="0" applyFont="1" applyBorder="1" applyAlignment="1">
      <alignment horizontal="center" vertical="center" shrinkToFit="1"/>
    </xf>
    <xf numFmtId="0" fontId="15" fillId="0" borderId="11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</cellXfs>
  <cellStyles count="16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9" builtinId="8"/>
    <cellStyle name="標準" xfId="0" builtinId="0"/>
    <cellStyle name="標準 2" xfId="158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3" builtinId="9" hidden="1"/>
    <cellStyle name="表示済みのハイパーリンク" xfId="124" builtinId="9" hidden="1"/>
    <cellStyle name="表示済みのハイパーリンク" xfId="125" builtinId="9" hidden="1"/>
    <cellStyle name="表示済みのハイパーリンク" xfId="126" builtinId="9" hidden="1"/>
    <cellStyle name="表示済みのハイパーリンク" xfId="127" builtinId="9" hidden="1"/>
    <cellStyle name="表示済みのハイパーリンク" xfId="128" builtinId="9" hidden="1"/>
    <cellStyle name="表示済みのハイパーリンク" xfId="129" builtinId="9" hidden="1"/>
    <cellStyle name="表示済みのハイパーリンク" xfId="130" builtinId="9" hidden="1"/>
    <cellStyle name="表示済みのハイパーリンク" xfId="131" builtinId="9" hidden="1"/>
    <cellStyle name="表示済みのハイパーリンク" xfId="132" builtinId="9" hidden="1"/>
    <cellStyle name="表示済みのハイパーリンク" xfId="133" builtinId="9" hidden="1"/>
    <cellStyle name="表示済みのハイパーリンク" xfId="134" builtinId="9" hidden="1"/>
    <cellStyle name="表示済みのハイパーリンク" xfId="135" builtinId="9" hidden="1"/>
    <cellStyle name="表示済みのハイパーリンク" xfId="136" builtinId="9" hidden="1"/>
    <cellStyle name="表示済みのハイパーリンク" xfId="137" builtinId="9" hidden="1"/>
    <cellStyle name="表示済みのハイパーリンク" xfId="138" builtinId="9" hidden="1"/>
    <cellStyle name="表示済みのハイパーリンク" xfId="139" builtinId="9" hidden="1"/>
    <cellStyle name="表示済みのハイパーリンク" xfId="140" builtinId="9" hidden="1"/>
    <cellStyle name="表示済みのハイパーリンク" xfId="141" builtinId="9" hidden="1"/>
    <cellStyle name="表示済みのハイパーリンク" xfId="142" builtinId="9" hidden="1"/>
    <cellStyle name="表示済みのハイパーリンク" xfId="143" builtinId="9" hidden="1"/>
    <cellStyle name="表示済みのハイパーリンク" xfId="144" builtinId="9" hidden="1"/>
    <cellStyle name="表示済みのハイパーリンク" xfId="145" builtinId="9" hidden="1"/>
    <cellStyle name="表示済みのハイパーリンク" xfId="146" builtinId="9" hidden="1"/>
    <cellStyle name="表示済みのハイパーリンク" xfId="147" builtinId="9" hidden="1"/>
    <cellStyle name="表示済みのハイパーリンク" xfId="148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</cellStyles>
  <dxfs count="0"/>
  <tableStyles count="0" defaultTableStyle="TableStyleMedium9" defaultPivotStyle="PivotStyleMedium4"/>
  <colors>
    <mruColors>
      <color rgb="FF95FBFB"/>
      <color rgb="FF8BFBFB"/>
      <color rgb="FFFBFE42"/>
      <color rgb="FFFBF5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47</xdr:row>
      <xdr:rowOff>57150</xdr:rowOff>
    </xdr:from>
    <xdr:to>
      <xdr:col>23</xdr:col>
      <xdr:colOff>57149</xdr:colOff>
      <xdr:row>48</xdr:row>
      <xdr:rowOff>247868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038350" y="10791825"/>
          <a:ext cx="1219199" cy="276443"/>
        </a:xfrm>
        <a:prstGeom prst="rect">
          <a:avLst/>
        </a:prstGeom>
        <a:solidFill>
          <a:srgbClr val="8BFBFB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300">
              <a:solidFill>
                <a:schemeClr val="tx1"/>
              </a:solidFill>
            </a:rPr>
            <a:t>水色のセル</a:t>
          </a:r>
        </a:p>
      </xdr:txBody>
    </xdr:sp>
    <xdr:clientData/>
  </xdr:twoCellAnchor>
  <xdr:twoCellAnchor>
    <xdr:from>
      <xdr:col>47</xdr:col>
      <xdr:colOff>22087</xdr:colOff>
      <xdr:row>2</xdr:row>
      <xdr:rowOff>132520</xdr:rowOff>
    </xdr:from>
    <xdr:to>
      <xdr:col>80</xdr:col>
      <xdr:colOff>85725</xdr:colOff>
      <xdr:row>12</xdr:row>
      <xdr:rowOff>128657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84787" y="597340"/>
          <a:ext cx="4338458" cy="2358337"/>
        </a:xfrm>
        <a:prstGeom prst="rect">
          <a:avLst/>
        </a:prstGeom>
        <a:solidFill>
          <a:schemeClr val="lt1"/>
        </a:solidFill>
        <a:ln w="28575" cmpd="sng"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solidFill>
                <a:srgbClr val="FF0000"/>
              </a:solidFill>
            </a:rPr>
            <a:t>基本調査（様式２）の記載手順・提出について</a:t>
          </a:r>
        </a:p>
        <a:p>
          <a:r>
            <a:rPr kumimoji="1" lang="en-US" altLang="ja-JP" sz="1200">
              <a:solidFill>
                <a:srgbClr val="FF0000"/>
              </a:solidFill>
            </a:rPr>
            <a:t>①</a:t>
          </a:r>
          <a:r>
            <a:rPr kumimoji="1" lang="ja-JP" altLang="en-US" sz="1200">
              <a:solidFill>
                <a:srgbClr val="FF0000"/>
              </a:solidFill>
            </a:rPr>
            <a:t>このシートの　　　　　　　　　　　　を入力後</a:t>
          </a:r>
          <a:endParaRPr kumimoji="1" lang="en-US" altLang="ja-JP" sz="1200">
            <a:solidFill>
              <a:srgbClr val="FF0000"/>
            </a:solidFill>
          </a:endParaRPr>
        </a:p>
        <a:p>
          <a:r>
            <a:rPr kumimoji="1" lang="ja-JP" altLang="ja-JP" sz="1200">
              <a:solidFill>
                <a:srgbClr val="FF0000"/>
              </a:solidFill>
            </a:rPr>
            <a:t>　</a:t>
          </a:r>
          <a:r>
            <a:rPr kumimoji="1" lang="ja-JP" altLang="en-US" sz="1200">
              <a:solidFill>
                <a:srgbClr val="FF0000"/>
              </a:solidFill>
            </a:rPr>
            <a:t>各都道府県高等学校</a:t>
          </a:r>
          <a:r>
            <a:rPr kumimoji="1" lang="en-US" altLang="ja-JP" sz="1200">
              <a:solidFill>
                <a:srgbClr val="FF0000"/>
              </a:solidFill>
            </a:rPr>
            <a:t>(</a:t>
          </a:r>
          <a:r>
            <a:rPr kumimoji="1" lang="ja-JP" altLang="en-US" sz="1200">
              <a:solidFill>
                <a:srgbClr val="FF0000"/>
              </a:solidFill>
            </a:rPr>
            <a:t>芸術</a:t>
          </a:r>
          <a:r>
            <a:rPr kumimoji="1" lang="en-US" altLang="ja-JP" sz="1200">
              <a:solidFill>
                <a:srgbClr val="FF0000"/>
              </a:solidFill>
            </a:rPr>
            <a:t>)</a:t>
          </a:r>
          <a:r>
            <a:rPr kumimoji="1" lang="ja-JP" altLang="en-US" sz="1200">
              <a:solidFill>
                <a:srgbClr val="FF0000"/>
              </a:solidFill>
            </a:rPr>
            <a:t>文化連盟事務局へ送付する。</a:t>
          </a:r>
        </a:p>
        <a:p>
          <a:endParaRPr kumimoji="1" lang="ja-JP" altLang="en-US" sz="1200">
            <a:solidFill>
              <a:srgbClr val="FF0000"/>
            </a:solidFill>
          </a:endParaRPr>
        </a:p>
        <a:p>
          <a:r>
            <a:rPr kumimoji="1" lang="en-US" altLang="ja-JP" sz="1200">
              <a:solidFill>
                <a:srgbClr val="FF0000"/>
              </a:solidFill>
            </a:rPr>
            <a:t>②</a:t>
          </a:r>
          <a:r>
            <a:rPr kumimoji="1" lang="ja-JP" altLang="en-US" sz="1200">
              <a:solidFill>
                <a:srgbClr val="FF0000"/>
              </a:solidFill>
            </a:rPr>
            <a:t>シート下方「追加入力欄」の　　　　　　　　　　　に必要事項を入力します。</a:t>
          </a:r>
          <a:endParaRPr kumimoji="1" lang="en-US" altLang="ja-JP" sz="1200">
            <a:solidFill>
              <a:srgbClr val="FF0000"/>
            </a:solidFill>
          </a:endParaRPr>
        </a:p>
        <a:p>
          <a:r>
            <a:rPr kumimoji="1" lang="ja-JP" altLang="ja-JP" sz="1200">
              <a:solidFill>
                <a:srgbClr val="FF0000"/>
              </a:solidFill>
            </a:rPr>
            <a:t>　</a:t>
          </a:r>
          <a:r>
            <a:rPr kumimoji="1" lang="ja-JP" altLang="en-US" sz="1200">
              <a:solidFill>
                <a:srgbClr val="FF0000"/>
              </a:solidFill>
            </a:rPr>
            <a:t>＊このデータは、「集約シート」・「参加校情報シート」に自動入力されます。</a:t>
          </a:r>
        </a:p>
        <a:p>
          <a:endParaRPr kumimoji="1" lang="ja-JP" altLang="en-US" sz="1200">
            <a:solidFill>
              <a:srgbClr val="FF0000"/>
            </a:solidFill>
          </a:endParaRPr>
        </a:p>
        <a:p>
          <a:r>
            <a:rPr kumimoji="1" lang="ja-JP" altLang="en-US" sz="1200">
              <a:solidFill>
                <a:srgbClr val="FF0000"/>
              </a:solidFill>
            </a:rPr>
            <a:t>③「集約シート」・「参加校情報シート」に「エラー」がないか確認した後、書式データを各都道府県専門部事務局へメール添付で送信する。</a:t>
          </a:r>
        </a:p>
      </xdr:txBody>
    </xdr:sp>
    <xdr:clientData/>
  </xdr:twoCellAnchor>
  <xdr:twoCellAnchor>
    <xdr:from>
      <xdr:col>47</xdr:col>
      <xdr:colOff>1169265</xdr:colOff>
      <xdr:row>4</xdr:row>
      <xdr:rowOff>201930</xdr:rowOff>
    </xdr:from>
    <xdr:to>
      <xdr:col>50</xdr:col>
      <xdr:colOff>253365</xdr:colOff>
      <xdr:row>6</xdr:row>
      <xdr:rowOff>15240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495645" y="1085850"/>
          <a:ext cx="387120" cy="2095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白色のセル</a:t>
          </a:r>
        </a:p>
      </xdr:txBody>
    </xdr:sp>
    <xdr:clientData/>
  </xdr:twoCellAnchor>
  <xdr:twoCellAnchor>
    <xdr:from>
      <xdr:col>50</xdr:col>
      <xdr:colOff>87630</xdr:colOff>
      <xdr:row>7</xdr:row>
      <xdr:rowOff>199913</xdr:rowOff>
    </xdr:from>
    <xdr:to>
      <xdr:col>50</xdr:col>
      <xdr:colOff>1104900</xdr:colOff>
      <xdr:row>7</xdr:row>
      <xdr:rowOff>384810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838950" y="1670573"/>
          <a:ext cx="41910" cy="184897"/>
        </a:xfrm>
        <a:prstGeom prst="rect">
          <a:avLst/>
        </a:prstGeom>
        <a:solidFill>
          <a:srgbClr val="8BFBFB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水色のセル</a:t>
          </a:r>
        </a:p>
      </xdr:txBody>
    </xdr:sp>
    <xdr:clientData/>
  </xdr:twoCellAnchor>
  <xdr:twoCellAnchor>
    <xdr:from>
      <xdr:col>47</xdr:col>
      <xdr:colOff>22087</xdr:colOff>
      <xdr:row>2</xdr:row>
      <xdr:rowOff>132520</xdr:rowOff>
    </xdr:from>
    <xdr:to>
      <xdr:col>87</xdr:col>
      <xdr:colOff>47625</xdr:colOff>
      <xdr:row>12</xdr:row>
      <xdr:rowOff>128657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384787" y="597340"/>
          <a:ext cx="5207138" cy="2358337"/>
        </a:xfrm>
        <a:prstGeom prst="rect">
          <a:avLst/>
        </a:prstGeom>
        <a:solidFill>
          <a:schemeClr val="lt1"/>
        </a:solidFill>
        <a:ln w="28575" cmpd="sng"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基本調査（様式２）の記載手順・提出について</a:t>
          </a:r>
        </a:p>
        <a:p>
          <a:r>
            <a:rPr kumimoji="1" lang="en-US" altLang="ja-JP" sz="1200">
              <a:solidFill>
                <a:srgbClr val="FF0000"/>
              </a:solidFill>
              <a:latin typeface="+mj-ea"/>
              <a:ea typeface="+mj-ea"/>
            </a:rPr>
            <a:t>①</a:t>
          </a:r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このシートの　　　　　　　　　        を入力後、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en-US" altLang="ja-JP" sz="12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   </a:t>
          </a:r>
          <a:r>
            <a:rPr kumimoji="1" lang="ja-JP" altLang="en-US" sz="12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各都道府県高等学校</a:t>
          </a:r>
          <a:r>
            <a:rPr kumimoji="1" lang="en-US" altLang="ja-JP" sz="12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(</a:t>
          </a:r>
          <a:r>
            <a:rPr kumimoji="1" lang="ja-JP" altLang="en-US" sz="12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芸術</a:t>
          </a:r>
          <a:r>
            <a:rPr kumimoji="1" lang="en-US" altLang="ja-JP" sz="12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)</a:t>
          </a:r>
          <a:r>
            <a:rPr kumimoji="1" lang="ja-JP" altLang="en-US" sz="12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文化連盟事務局および開催県（鹿児島県）放送部門委員会事務局</a:t>
          </a:r>
          <a:r>
            <a:rPr kumimoji="1" lang="en-US" altLang="ja-JP" sz="12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hoso@kago.ed.jp</a:t>
          </a:r>
          <a:r>
            <a:rPr kumimoji="1" lang="ja-JP" altLang="en-US" sz="12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へメール添付で送信してください。</a:t>
          </a:r>
          <a:endParaRPr kumimoji="1" lang="en-US" altLang="ja-JP" sz="120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ja-JP" altLang="en-US" sz="1200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en-US" altLang="ja-JP" sz="1200">
              <a:solidFill>
                <a:srgbClr val="FF0000"/>
              </a:solidFill>
              <a:latin typeface="+mj-ea"/>
              <a:ea typeface="+mj-ea"/>
            </a:rPr>
            <a:t>②</a:t>
          </a:r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シート下方「追加入力欄」の　　　　　　　　　      に必要事項を入力します。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　 ＊このデータは、「集約シート」・「参加校情報シート」に自動入力されます。</a:t>
          </a:r>
        </a:p>
        <a:p>
          <a:endParaRPr kumimoji="1" lang="ja-JP" altLang="en-US" sz="1200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③「集約シート」・「参加校情報シート」に「エラー」がないか確認した後、書式データを各都道府県放送専門部事務局へメール添付で送信してください。</a:t>
          </a:r>
        </a:p>
      </xdr:txBody>
    </xdr:sp>
    <xdr:clientData/>
  </xdr:twoCellAnchor>
  <xdr:twoCellAnchor>
    <xdr:from>
      <xdr:col>55</xdr:col>
      <xdr:colOff>85318</xdr:colOff>
      <xdr:row>4</xdr:row>
      <xdr:rowOff>76090</xdr:rowOff>
    </xdr:from>
    <xdr:to>
      <xdr:col>64</xdr:col>
      <xdr:colOff>125729</xdr:colOff>
      <xdr:row>5</xdr:row>
      <xdr:rowOff>66676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484338" y="960010"/>
          <a:ext cx="1206271" cy="2191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白色のセル</a:t>
          </a:r>
        </a:p>
      </xdr:txBody>
    </xdr:sp>
    <xdr:clientData/>
  </xdr:twoCellAnchor>
  <xdr:twoCellAnchor>
    <xdr:from>
      <xdr:col>63</xdr:col>
      <xdr:colOff>447</xdr:colOff>
      <xdr:row>7</xdr:row>
      <xdr:rowOff>276224</xdr:rowOff>
    </xdr:from>
    <xdr:to>
      <xdr:col>71</xdr:col>
      <xdr:colOff>5715</xdr:colOff>
      <xdr:row>8</xdr:row>
      <xdr:rowOff>76199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435787" y="1746884"/>
          <a:ext cx="1041588" cy="203835"/>
        </a:xfrm>
        <a:prstGeom prst="rect">
          <a:avLst/>
        </a:prstGeom>
        <a:solidFill>
          <a:srgbClr val="8BFBFB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水色のセル</a:t>
          </a:r>
        </a:p>
      </xdr:txBody>
    </xdr:sp>
    <xdr:clientData/>
  </xdr:twoCellAnchor>
  <xdr:twoCellAnchor>
    <xdr:from>
      <xdr:col>73</xdr:col>
      <xdr:colOff>57150</xdr:colOff>
      <xdr:row>0</xdr:row>
      <xdr:rowOff>66675</xdr:rowOff>
    </xdr:from>
    <xdr:to>
      <xdr:col>86</xdr:col>
      <xdr:colOff>82924</xdr:colOff>
      <xdr:row>5</xdr:row>
      <xdr:rowOff>5603</xdr:rowOff>
    </xdr:to>
    <xdr:sp macro="" textlink="">
      <xdr:nvSpPr>
        <xdr:cNvPr id="15" name="吹き出し: 角を丸めた四角形 1">
          <a:extLst>
            <a:ext uri="{FF2B5EF4-FFF2-40B4-BE49-F238E27FC236}">
              <a16:creationId xmlns:a16="http://schemas.microsoft.com/office/drawing/2014/main" id="{97BD05CC-5494-4FCC-9B34-4DD4C73786BC}"/>
            </a:ext>
          </a:extLst>
        </xdr:cNvPr>
        <xdr:cNvSpPr/>
      </xdr:nvSpPr>
      <xdr:spPr>
        <a:xfrm>
          <a:off x="10058400" y="66675"/>
          <a:ext cx="1759324" cy="1053353"/>
        </a:xfrm>
        <a:prstGeom prst="wedgeRoundRectCallout">
          <a:avLst>
            <a:gd name="adj1" fmla="val -66877"/>
            <a:gd name="adj2" fmla="val 54180"/>
            <a:gd name="adj3" fmla="val 16667"/>
          </a:avLst>
        </a:prstGeom>
        <a:solidFill>
          <a:sysClr val="window" lastClr="FFFFFF"/>
        </a:solidFill>
        <a:ln w="2857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様式２「基本調査」は、「各都道府県高文連」と「部門事務局」にデータ送付です。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22087</xdr:colOff>
      <xdr:row>2</xdr:row>
      <xdr:rowOff>132520</xdr:rowOff>
    </xdr:from>
    <xdr:to>
      <xdr:col>80</xdr:col>
      <xdr:colOff>85725</xdr:colOff>
      <xdr:row>12</xdr:row>
      <xdr:rowOff>128657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556237" y="513520"/>
          <a:ext cx="5397638" cy="2348812"/>
        </a:xfrm>
        <a:prstGeom prst="rect">
          <a:avLst/>
        </a:prstGeom>
        <a:solidFill>
          <a:schemeClr val="lt1"/>
        </a:solidFill>
        <a:ln w="28575" cmpd="sng"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solidFill>
                <a:srgbClr val="FF0000"/>
              </a:solidFill>
            </a:rPr>
            <a:t>基本調査（様式２）の記載手順・提出について</a:t>
          </a:r>
        </a:p>
        <a:p>
          <a:r>
            <a:rPr kumimoji="1" lang="en-US" altLang="ja-JP" sz="1200">
              <a:solidFill>
                <a:srgbClr val="FF0000"/>
              </a:solidFill>
            </a:rPr>
            <a:t>①</a:t>
          </a:r>
          <a:r>
            <a:rPr kumimoji="1" lang="ja-JP" altLang="en-US" sz="1200">
              <a:solidFill>
                <a:srgbClr val="FF0000"/>
              </a:solidFill>
            </a:rPr>
            <a:t>このシートの　　　　　　　　　　　　を入力後</a:t>
          </a:r>
          <a:endParaRPr kumimoji="1" lang="en-US" altLang="ja-JP" sz="1200">
            <a:solidFill>
              <a:srgbClr val="FF0000"/>
            </a:solidFill>
          </a:endParaRPr>
        </a:p>
        <a:p>
          <a:r>
            <a:rPr kumimoji="1" lang="ja-JP" altLang="ja-JP" sz="1200">
              <a:solidFill>
                <a:srgbClr val="FF0000"/>
              </a:solidFill>
            </a:rPr>
            <a:t>　</a:t>
          </a:r>
          <a:r>
            <a:rPr kumimoji="1" lang="ja-JP" altLang="en-US" sz="1200">
              <a:solidFill>
                <a:srgbClr val="FF0000"/>
              </a:solidFill>
            </a:rPr>
            <a:t>各都道府県高等学校</a:t>
          </a:r>
          <a:r>
            <a:rPr kumimoji="1" lang="en-US" altLang="ja-JP" sz="1200">
              <a:solidFill>
                <a:srgbClr val="FF0000"/>
              </a:solidFill>
            </a:rPr>
            <a:t>(</a:t>
          </a:r>
          <a:r>
            <a:rPr kumimoji="1" lang="ja-JP" altLang="en-US" sz="1200">
              <a:solidFill>
                <a:srgbClr val="FF0000"/>
              </a:solidFill>
            </a:rPr>
            <a:t>芸術</a:t>
          </a:r>
          <a:r>
            <a:rPr kumimoji="1" lang="en-US" altLang="ja-JP" sz="1200">
              <a:solidFill>
                <a:srgbClr val="FF0000"/>
              </a:solidFill>
            </a:rPr>
            <a:t>)</a:t>
          </a:r>
          <a:r>
            <a:rPr kumimoji="1" lang="ja-JP" altLang="en-US" sz="1200">
              <a:solidFill>
                <a:srgbClr val="FF0000"/>
              </a:solidFill>
            </a:rPr>
            <a:t>文化連盟事務局へ送付する。</a:t>
          </a:r>
        </a:p>
        <a:p>
          <a:endParaRPr kumimoji="1" lang="ja-JP" altLang="en-US" sz="1200">
            <a:solidFill>
              <a:srgbClr val="FF0000"/>
            </a:solidFill>
          </a:endParaRPr>
        </a:p>
        <a:p>
          <a:r>
            <a:rPr kumimoji="1" lang="en-US" altLang="ja-JP" sz="1200">
              <a:solidFill>
                <a:srgbClr val="FF0000"/>
              </a:solidFill>
            </a:rPr>
            <a:t>②</a:t>
          </a:r>
          <a:r>
            <a:rPr kumimoji="1" lang="ja-JP" altLang="en-US" sz="1200">
              <a:solidFill>
                <a:srgbClr val="FF0000"/>
              </a:solidFill>
            </a:rPr>
            <a:t>シート下方「追加入力欄」の　　　　　　　　　　　に必要事項を入力します。</a:t>
          </a:r>
          <a:endParaRPr kumimoji="1" lang="en-US" altLang="ja-JP" sz="1200">
            <a:solidFill>
              <a:srgbClr val="FF0000"/>
            </a:solidFill>
          </a:endParaRPr>
        </a:p>
        <a:p>
          <a:r>
            <a:rPr kumimoji="1" lang="ja-JP" altLang="ja-JP" sz="1200">
              <a:solidFill>
                <a:srgbClr val="FF0000"/>
              </a:solidFill>
            </a:rPr>
            <a:t>　</a:t>
          </a:r>
          <a:r>
            <a:rPr kumimoji="1" lang="ja-JP" altLang="en-US" sz="1200">
              <a:solidFill>
                <a:srgbClr val="FF0000"/>
              </a:solidFill>
            </a:rPr>
            <a:t>＊このデータは、「集約シート」・「参加校情報シート」に自動入力されます。</a:t>
          </a:r>
        </a:p>
        <a:p>
          <a:endParaRPr kumimoji="1" lang="ja-JP" altLang="en-US" sz="1200">
            <a:solidFill>
              <a:srgbClr val="FF0000"/>
            </a:solidFill>
          </a:endParaRPr>
        </a:p>
        <a:p>
          <a:r>
            <a:rPr kumimoji="1" lang="ja-JP" altLang="en-US" sz="1200">
              <a:solidFill>
                <a:srgbClr val="FF0000"/>
              </a:solidFill>
            </a:rPr>
            <a:t>③「集約シート」・「参加校情報シート」に「エラー」がないか確認した後、書式データを各都道府県専門部事務局へメール添付で送信する。</a:t>
          </a:r>
        </a:p>
      </xdr:txBody>
    </xdr:sp>
    <xdr:clientData/>
  </xdr:twoCellAnchor>
  <xdr:twoCellAnchor>
    <xdr:from>
      <xdr:col>47</xdr:col>
      <xdr:colOff>1169265</xdr:colOff>
      <xdr:row>4</xdr:row>
      <xdr:rowOff>201930</xdr:rowOff>
    </xdr:from>
    <xdr:to>
      <xdr:col>50</xdr:col>
      <xdr:colOff>253365</xdr:colOff>
      <xdr:row>6</xdr:row>
      <xdr:rowOff>15240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531965" y="1085850"/>
          <a:ext cx="1072920" cy="2095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白色のセル</a:t>
          </a:r>
        </a:p>
      </xdr:txBody>
    </xdr:sp>
    <xdr:clientData/>
  </xdr:twoCellAnchor>
  <xdr:twoCellAnchor>
    <xdr:from>
      <xdr:col>50</xdr:col>
      <xdr:colOff>87630</xdr:colOff>
      <xdr:row>7</xdr:row>
      <xdr:rowOff>199913</xdr:rowOff>
    </xdr:from>
    <xdr:to>
      <xdr:col>50</xdr:col>
      <xdr:colOff>1104900</xdr:colOff>
      <xdr:row>7</xdr:row>
      <xdr:rowOff>384810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439150" y="1670573"/>
          <a:ext cx="1017270" cy="184897"/>
        </a:xfrm>
        <a:prstGeom prst="rect">
          <a:avLst/>
        </a:prstGeom>
        <a:solidFill>
          <a:srgbClr val="8BFBFB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水色のセル</a:t>
          </a:r>
        </a:p>
      </xdr:txBody>
    </xdr:sp>
    <xdr:clientData/>
  </xdr:twoCellAnchor>
  <xdr:twoCellAnchor>
    <xdr:from>
      <xdr:col>15</xdr:col>
      <xdr:colOff>47625</xdr:colOff>
      <xdr:row>47</xdr:row>
      <xdr:rowOff>61307</xdr:rowOff>
    </xdr:from>
    <xdr:to>
      <xdr:col>23</xdr:col>
      <xdr:colOff>85725</xdr:colOff>
      <xdr:row>48</xdr:row>
      <xdr:rowOff>228600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047875" y="10795982"/>
          <a:ext cx="1238250" cy="253018"/>
        </a:xfrm>
        <a:prstGeom prst="rect">
          <a:avLst/>
        </a:prstGeom>
        <a:solidFill>
          <a:srgbClr val="8BFBFB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300">
              <a:solidFill>
                <a:schemeClr val="tx1"/>
              </a:solidFill>
            </a:rPr>
            <a:t>水色のセル</a:t>
          </a:r>
        </a:p>
      </xdr:txBody>
    </xdr:sp>
    <xdr:clientData/>
  </xdr:twoCellAnchor>
  <xdr:twoCellAnchor>
    <xdr:from>
      <xdr:col>47</xdr:col>
      <xdr:colOff>22087</xdr:colOff>
      <xdr:row>2</xdr:row>
      <xdr:rowOff>132520</xdr:rowOff>
    </xdr:from>
    <xdr:to>
      <xdr:col>87</xdr:col>
      <xdr:colOff>47625</xdr:colOff>
      <xdr:row>12</xdr:row>
      <xdr:rowOff>128657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384787" y="597340"/>
          <a:ext cx="5207138" cy="2350717"/>
        </a:xfrm>
        <a:prstGeom prst="rect">
          <a:avLst/>
        </a:prstGeom>
        <a:solidFill>
          <a:schemeClr val="lt1"/>
        </a:solidFill>
        <a:ln w="28575" cmpd="sng"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基本調査（様式２）の記載手順・提出について</a:t>
          </a:r>
        </a:p>
        <a:p>
          <a:r>
            <a:rPr kumimoji="1" lang="en-US" altLang="ja-JP" sz="1200">
              <a:solidFill>
                <a:srgbClr val="FF0000"/>
              </a:solidFill>
              <a:latin typeface="+mj-ea"/>
              <a:ea typeface="+mj-ea"/>
            </a:rPr>
            <a:t>①</a:t>
          </a:r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このシートの　　　　　　　　　        を入力後、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en-US" altLang="ja-JP" sz="12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   </a:t>
          </a:r>
          <a:r>
            <a:rPr kumimoji="1" lang="ja-JP" altLang="en-US" sz="12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各都道府県高等学校</a:t>
          </a:r>
          <a:r>
            <a:rPr kumimoji="1" lang="en-US" altLang="ja-JP" sz="12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(</a:t>
          </a:r>
          <a:r>
            <a:rPr kumimoji="1" lang="ja-JP" altLang="en-US" sz="12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芸術</a:t>
          </a:r>
          <a:r>
            <a:rPr kumimoji="1" lang="en-US" altLang="ja-JP" sz="12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)</a:t>
          </a:r>
          <a:r>
            <a:rPr kumimoji="1" lang="ja-JP" altLang="en-US" sz="12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文化連盟事務局および開催県（東京都）放送部門委員会事務局へメール添付で送信してください。</a:t>
          </a:r>
          <a:endParaRPr kumimoji="1" lang="en-US" altLang="ja-JP" sz="120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ja-JP" altLang="en-US" sz="1200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en-US" altLang="ja-JP" sz="1200">
              <a:solidFill>
                <a:srgbClr val="FF0000"/>
              </a:solidFill>
              <a:latin typeface="+mj-ea"/>
              <a:ea typeface="+mj-ea"/>
            </a:rPr>
            <a:t>②</a:t>
          </a:r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シート下方「追加入力欄」の　　　　　　　　　      に必要事項を入力します。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　 ＊このデータは、「集約シート」・「参加校情報シート」に自動入力されます。</a:t>
          </a:r>
        </a:p>
        <a:p>
          <a:endParaRPr kumimoji="1" lang="ja-JP" altLang="en-US" sz="1200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③「集約シート」・「参加校情報シート」に「エラー」がないか確認した後、書式データを各都道府県放送専門部事務局へメール添付で送信してください。</a:t>
          </a:r>
        </a:p>
      </xdr:txBody>
    </xdr:sp>
    <xdr:clientData/>
  </xdr:twoCellAnchor>
  <xdr:twoCellAnchor>
    <xdr:from>
      <xdr:col>55</xdr:col>
      <xdr:colOff>85318</xdr:colOff>
      <xdr:row>4</xdr:row>
      <xdr:rowOff>83710</xdr:rowOff>
    </xdr:from>
    <xdr:to>
      <xdr:col>64</xdr:col>
      <xdr:colOff>125729</xdr:colOff>
      <xdr:row>5</xdr:row>
      <xdr:rowOff>74296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484338" y="967630"/>
          <a:ext cx="1206271" cy="2191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白色のセル</a:t>
          </a:r>
        </a:p>
      </xdr:txBody>
    </xdr:sp>
    <xdr:clientData/>
  </xdr:twoCellAnchor>
  <xdr:twoCellAnchor>
    <xdr:from>
      <xdr:col>63</xdr:col>
      <xdr:colOff>447</xdr:colOff>
      <xdr:row>7</xdr:row>
      <xdr:rowOff>283844</xdr:rowOff>
    </xdr:from>
    <xdr:to>
      <xdr:col>71</xdr:col>
      <xdr:colOff>5715</xdr:colOff>
      <xdr:row>8</xdr:row>
      <xdr:rowOff>83819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35787" y="1754504"/>
          <a:ext cx="1041588" cy="203835"/>
        </a:xfrm>
        <a:prstGeom prst="rect">
          <a:avLst/>
        </a:prstGeom>
        <a:solidFill>
          <a:srgbClr val="8BFBFB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水色のセル</a:t>
          </a:r>
        </a:p>
      </xdr:txBody>
    </xdr:sp>
    <xdr:clientData/>
  </xdr:twoCellAnchor>
  <xdr:twoCellAnchor>
    <xdr:from>
      <xdr:col>72</xdr:col>
      <xdr:colOff>104775</xdr:colOff>
      <xdr:row>0</xdr:row>
      <xdr:rowOff>28575</xdr:rowOff>
    </xdr:from>
    <xdr:to>
      <xdr:col>85</xdr:col>
      <xdr:colOff>130549</xdr:colOff>
      <xdr:row>4</xdr:row>
      <xdr:rowOff>196103</xdr:rowOff>
    </xdr:to>
    <xdr:sp macro="" textlink="">
      <xdr:nvSpPr>
        <xdr:cNvPr id="9" name="吹き出し: 角を丸めた四角形 1">
          <a:extLst>
            <a:ext uri="{FF2B5EF4-FFF2-40B4-BE49-F238E27FC236}">
              <a16:creationId xmlns:a16="http://schemas.microsoft.com/office/drawing/2014/main" id="{97BD05CC-5494-4FCC-9B34-4DD4C73786BC}"/>
            </a:ext>
          </a:extLst>
        </xdr:cNvPr>
        <xdr:cNvSpPr/>
      </xdr:nvSpPr>
      <xdr:spPr>
        <a:xfrm>
          <a:off x="9972675" y="28575"/>
          <a:ext cx="1759324" cy="1053353"/>
        </a:xfrm>
        <a:prstGeom prst="wedgeRoundRectCallout">
          <a:avLst>
            <a:gd name="adj1" fmla="val -66877"/>
            <a:gd name="adj2" fmla="val 54180"/>
            <a:gd name="adj3" fmla="val 16667"/>
          </a:avLst>
        </a:prstGeom>
        <a:solidFill>
          <a:sysClr val="window" lastClr="FFFFFF"/>
        </a:solidFill>
        <a:ln w="2857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様式２「基本調査」は、「各都道府県高文連」と「部門事務局」にデータ送付です。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ako@********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1:CY62"/>
  <sheetViews>
    <sheetView tabSelected="1" zoomScaleNormal="100" zoomScalePageLayoutView="145" workbookViewId="0">
      <selection activeCell="BX17" sqref="BX17"/>
    </sheetView>
  </sheetViews>
  <sheetFormatPr defaultColWidth="1.75" defaultRowHeight="12" x14ac:dyDescent="0.15"/>
  <cols>
    <col min="1" max="21" width="1.75" style="14"/>
    <col min="22" max="23" width="2.625" style="14" customWidth="1"/>
    <col min="24" max="30" width="1.75" style="14"/>
    <col min="31" max="31" width="1.75" style="14" customWidth="1"/>
    <col min="32" max="32" width="1.75" style="14"/>
    <col min="33" max="33" width="1.75" style="14" customWidth="1"/>
    <col min="34" max="37" width="1.75" style="14"/>
    <col min="38" max="38" width="1.75" style="14" customWidth="1"/>
    <col min="39" max="43" width="1.75" style="14"/>
    <col min="44" max="45" width="2.625" style="14" customWidth="1"/>
    <col min="46" max="46" width="1.75" style="14" customWidth="1"/>
    <col min="47" max="47" width="1.75" style="14"/>
    <col min="48" max="48" width="1.75" style="14" customWidth="1"/>
    <col min="49" max="49" width="1.75" style="14"/>
    <col min="50" max="54" width="1.75" style="14" customWidth="1"/>
    <col min="55" max="59" width="1.75" style="14"/>
    <col min="60" max="60" width="1.75" style="14" customWidth="1"/>
    <col min="61" max="62" width="1.75" style="14"/>
    <col min="63" max="63" width="1.75" style="14" customWidth="1"/>
    <col min="64" max="91" width="1.75" style="14"/>
    <col min="92" max="92" width="5.25" style="14" bestFit="1" customWidth="1"/>
    <col min="93" max="16384" width="1.75" style="14"/>
  </cols>
  <sheetData>
    <row r="1" spans="2:92" ht="17.25" customHeight="1" x14ac:dyDescent="0.15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5" t="s">
        <v>120</v>
      </c>
      <c r="CN1" s="17"/>
    </row>
    <row r="2" spans="2:92" ht="19.899999999999999" customHeight="1" x14ac:dyDescent="0.15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34" t="s">
        <v>121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CN2" s="17"/>
    </row>
    <row r="3" spans="2:92" ht="15" customHeight="1" x14ac:dyDescent="0.15">
      <c r="B3" s="240" t="s">
        <v>129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104"/>
      <c r="Y3" s="104"/>
      <c r="Z3" s="104"/>
      <c r="AA3" s="104"/>
      <c r="AB3" s="241" t="s">
        <v>1</v>
      </c>
      <c r="AC3" s="242"/>
      <c r="AD3" s="242"/>
      <c r="AE3" s="242"/>
      <c r="AF3" s="242"/>
      <c r="AG3" s="243"/>
      <c r="AH3" s="155" t="s">
        <v>2</v>
      </c>
      <c r="AI3" s="155"/>
      <c r="AJ3" s="155"/>
      <c r="AK3" s="155"/>
      <c r="AL3" s="155"/>
      <c r="AM3" s="155"/>
      <c r="AN3" s="155" t="s">
        <v>3</v>
      </c>
      <c r="AO3" s="155"/>
      <c r="AP3" s="155"/>
      <c r="AQ3" s="155"/>
      <c r="AR3" s="155"/>
      <c r="AS3" s="155"/>
      <c r="CN3" s="17"/>
    </row>
    <row r="4" spans="2:92" ht="18" customHeight="1" x14ac:dyDescent="0.15">
      <c r="B4" s="244" t="s">
        <v>0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104"/>
      <c r="Y4" s="104"/>
      <c r="Z4" s="104"/>
      <c r="AA4" s="104"/>
      <c r="AB4" s="219" t="s">
        <v>130</v>
      </c>
      <c r="AC4" s="219"/>
      <c r="AD4" s="219"/>
      <c r="AE4" s="219"/>
      <c r="AF4" s="219"/>
      <c r="AG4" s="219"/>
      <c r="AH4" s="245" t="s">
        <v>63</v>
      </c>
      <c r="AI4" s="245"/>
      <c r="AJ4" s="245"/>
      <c r="AK4" s="245"/>
      <c r="AL4" s="245"/>
      <c r="AM4" s="245"/>
      <c r="AN4" s="245" t="s">
        <v>64</v>
      </c>
      <c r="AO4" s="245"/>
      <c r="AP4" s="245"/>
      <c r="AQ4" s="245"/>
      <c r="AR4" s="245"/>
      <c r="AS4" s="245"/>
      <c r="CN4" s="17"/>
    </row>
    <row r="5" spans="2:92" ht="18" customHeight="1" x14ac:dyDescent="0.15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104"/>
      <c r="Y5" s="104"/>
      <c r="Z5" s="104"/>
      <c r="AA5" s="104"/>
      <c r="AB5" s="219"/>
      <c r="AC5" s="219"/>
      <c r="AD5" s="219"/>
      <c r="AE5" s="219"/>
      <c r="AF5" s="219"/>
      <c r="AG5" s="219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CN5" s="17"/>
    </row>
    <row r="6" spans="2:92" ht="13.5" customHeight="1" x14ac:dyDescent="0.1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CN6" s="17"/>
    </row>
    <row r="7" spans="2:92" ht="15" customHeight="1" x14ac:dyDescent="0.15">
      <c r="B7" s="156" t="s">
        <v>4</v>
      </c>
      <c r="C7" s="156"/>
      <c r="D7" s="156"/>
      <c r="E7" s="156"/>
      <c r="F7" s="156"/>
      <c r="G7" s="156" t="s">
        <v>139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 t="s">
        <v>4</v>
      </c>
      <c r="Y7" s="156"/>
      <c r="Z7" s="156"/>
      <c r="AA7" s="156"/>
      <c r="AB7" s="156"/>
      <c r="AC7" s="156" t="s">
        <v>132</v>
      </c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CN7" s="17"/>
    </row>
    <row r="8" spans="2:92" ht="31.9" customHeight="1" x14ac:dyDescent="0.15">
      <c r="B8" s="155" t="s">
        <v>5</v>
      </c>
      <c r="C8" s="155"/>
      <c r="D8" s="155"/>
      <c r="E8" s="155"/>
      <c r="F8" s="155"/>
      <c r="G8" s="219" t="s">
        <v>138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155" t="s">
        <v>6</v>
      </c>
      <c r="Y8" s="155"/>
      <c r="Z8" s="155"/>
      <c r="AA8" s="155"/>
      <c r="AB8" s="155"/>
      <c r="AC8" s="219" t="s">
        <v>131</v>
      </c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CN8" s="17"/>
    </row>
    <row r="9" spans="2:92" ht="15" customHeight="1" x14ac:dyDescent="0.15">
      <c r="B9" s="156" t="s">
        <v>4</v>
      </c>
      <c r="C9" s="156"/>
      <c r="D9" s="156"/>
      <c r="E9" s="156"/>
      <c r="F9" s="156"/>
      <c r="G9" s="156" t="s">
        <v>82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 t="s">
        <v>4</v>
      </c>
      <c r="Y9" s="156"/>
      <c r="Z9" s="156"/>
      <c r="AA9" s="156"/>
      <c r="AB9" s="156"/>
      <c r="AC9" s="156" t="s">
        <v>150</v>
      </c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CN9" s="17"/>
    </row>
    <row r="10" spans="2:92" ht="25.5" customHeight="1" x14ac:dyDescent="0.15">
      <c r="B10" s="246" t="s">
        <v>8</v>
      </c>
      <c r="C10" s="247"/>
      <c r="D10" s="247"/>
      <c r="E10" s="247"/>
      <c r="F10" s="248"/>
      <c r="G10" s="252" t="s">
        <v>81</v>
      </c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4"/>
      <c r="X10" s="156" t="s">
        <v>77</v>
      </c>
      <c r="Y10" s="156"/>
      <c r="Z10" s="156"/>
      <c r="AA10" s="156"/>
      <c r="AB10" s="156"/>
      <c r="AC10" s="219" t="s">
        <v>149</v>
      </c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CN10" s="17"/>
    </row>
    <row r="11" spans="2:92" ht="18" customHeight="1" x14ac:dyDescent="0.15">
      <c r="B11" s="249"/>
      <c r="C11" s="250"/>
      <c r="D11" s="250"/>
      <c r="E11" s="250"/>
      <c r="F11" s="251"/>
      <c r="G11" s="255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7"/>
      <c r="X11" s="156" t="s">
        <v>57</v>
      </c>
      <c r="Y11" s="156"/>
      <c r="Z11" s="156"/>
      <c r="AA11" s="156"/>
      <c r="AB11" s="156"/>
      <c r="AC11" s="258" t="s">
        <v>119</v>
      </c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60"/>
      <c r="CN11" s="17"/>
    </row>
    <row r="12" spans="2:92" ht="16.149999999999999" customHeight="1" x14ac:dyDescent="0.15">
      <c r="B12" s="273" t="s">
        <v>7</v>
      </c>
      <c r="C12" s="273"/>
      <c r="D12" s="273"/>
      <c r="E12" s="273"/>
      <c r="F12" s="273"/>
      <c r="G12" s="234" t="s">
        <v>4</v>
      </c>
      <c r="H12" s="235"/>
      <c r="I12" s="235"/>
      <c r="J12" s="236"/>
      <c r="K12" s="274" t="s">
        <v>134</v>
      </c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6"/>
      <c r="AC12" s="261" t="s">
        <v>19</v>
      </c>
      <c r="AD12" s="262"/>
      <c r="AE12" s="262"/>
      <c r="AF12" s="263"/>
      <c r="AG12" s="252" t="s">
        <v>86</v>
      </c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4"/>
      <c r="CN12" s="17"/>
    </row>
    <row r="13" spans="2:92" ht="16.149999999999999" customHeight="1" x14ac:dyDescent="0.15">
      <c r="B13" s="273"/>
      <c r="C13" s="273"/>
      <c r="D13" s="273"/>
      <c r="E13" s="273"/>
      <c r="F13" s="273"/>
      <c r="G13" s="106" t="s">
        <v>56</v>
      </c>
      <c r="H13" s="277">
        <v>0</v>
      </c>
      <c r="I13" s="277"/>
      <c r="J13" s="277"/>
      <c r="K13" s="107" t="s">
        <v>58</v>
      </c>
      <c r="L13" s="278" t="s">
        <v>83</v>
      </c>
      <c r="M13" s="278"/>
      <c r="N13" s="278"/>
      <c r="O13" s="279"/>
      <c r="P13" s="104"/>
      <c r="Q13" s="104"/>
      <c r="R13" s="104"/>
      <c r="S13" s="104"/>
      <c r="T13" s="108"/>
      <c r="U13" s="108"/>
      <c r="V13" s="108"/>
      <c r="W13" s="108"/>
      <c r="X13" s="108"/>
      <c r="Y13" s="108"/>
      <c r="Z13" s="108"/>
      <c r="AA13" s="104"/>
      <c r="AB13" s="109"/>
      <c r="AC13" s="264"/>
      <c r="AD13" s="265"/>
      <c r="AE13" s="265"/>
      <c r="AF13" s="266"/>
      <c r="AG13" s="270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2"/>
      <c r="CN13" s="17"/>
    </row>
    <row r="14" spans="2:92" ht="16.149999999999999" customHeight="1" x14ac:dyDescent="0.15">
      <c r="B14" s="273"/>
      <c r="C14" s="273"/>
      <c r="D14" s="273"/>
      <c r="E14" s="273"/>
      <c r="F14" s="273"/>
      <c r="G14" s="280" t="s">
        <v>133</v>
      </c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2"/>
      <c r="AC14" s="264"/>
      <c r="AD14" s="265"/>
      <c r="AE14" s="265"/>
      <c r="AF14" s="266"/>
      <c r="AG14" s="270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2"/>
      <c r="CN14" s="17"/>
    </row>
    <row r="15" spans="2:92" ht="16.149999999999999" customHeight="1" x14ac:dyDescent="0.15">
      <c r="B15" s="273"/>
      <c r="C15" s="273"/>
      <c r="D15" s="273"/>
      <c r="E15" s="273"/>
      <c r="F15" s="273"/>
      <c r="G15" s="283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5"/>
      <c r="AC15" s="267"/>
      <c r="AD15" s="268"/>
      <c r="AE15" s="268"/>
      <c r="AF15" s="269"/>
      <c r="AG15" s="255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7"/>
      <c r="CN15" s="17"/>
    </row>
    <row r="16" spans="2:92" ht="13.5" customHeight="1" thickBot="1" x14ac:dyDescent="0.2"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CN16" s="17"/>
    </row>
    <row r="17" spans="2:92" ht="18" customHeight="1" x14ac:dyDescent="0.15">
      <c r="B17" s="286" t="s">
        <v>11</v>
      </c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8"/>
      <c r="X17" s="286" t="s">
        <v>12</v>
      </c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8"/>
      <c r="CN17" s="17"/>
    </row>
    <row r="18" spans="2:92" ht="18" customHeight="1" x14ac:dyDescent="0.15">
      <c r="B18" s="157" t="s">
        <v>18</v>
      </c>
      <c r="C18" s="158"/>
      <c r="D18" s="158"/>
      <c r="E18" s="234" t="s">
        <v>4</v>
      </c>
      <c r="F18" s="235"/>
      <c r="G18" s="235"/>
      <c r="H18" s="236"/>
      <c r="I18" s="156" t="s">
        <v>152</v>
      </c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238" t="s">
        <v>13</v>
      </c>
      <c r="U18" s="238"/>
      <c r="V18" s="156">
        <v>3</v>
      </c>
      <c r="W18" s="208"/>
      <c r="X18" s="157" t="s">
        <v>18</v>
      </c>
      <c r="Y18" s="158"/>
      <c r="Z18" s="158"/>
      <c r="AA18" s="234" t="s">
        <v>4</v>
      </c>
      <c r="AB18" s="235"/>
      <c r="AC18" s="235"/>
      <c r="AD18" s="236"/>
      <c r="AE18" s="156" t="s">
        <v>164</v>
      </c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238" t="s">
        <v>13</v>
      </c>
      <c r="AQ18" s="238"/>
      <c r="AR18" s="156">
        <v>2</v>
      </c>
      <c r="AS18" s="208"/>
      <c r="CN18" s="17"/>
    </row>
    <row r="19" spans="2:92" ht="30" customHeight="1" x14ac:dyDescent="0.15">
      <c r="B19" s="217">
        <v>1199</v>
      </c>
      <c r="C19" s="218"/>
      <c r="D19" s="218"/>
      <c r="E19" s="155" t="s">
        <v>10</v>
      </c>
      <c r="F19" s="155"/>
      <c r="G19" s="155"/>
      <c r="H19" s="155"/>
      <c r="I19" s="219" t="s">
        <v>151</v>
      </c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110" t="s">
        <v>14</v>
      </c>
      <c r="U19" s="111"/>
      <c r="V19" s="219" t="s">
        <v>84</v>
      </c>
      <c r="W19" s="239"/>
      <c r="X19" s="217">
        <v>2199</v>
      </c>
      <c r="Y19" s="218"/>
      <c r="Z19" s="218"/>
      <c r="AA19" s="155" t="s">
        <v>10</v>
      </c>
      <c r="AB19" s="155"/>
      <c r="AC19" s="155"/>
      <c r="AD19" s="155"/>
      <c r="AE19" s="219" t="s">
        <v>163</v>
      </c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110" t="s">
        <v>14</v>
      </c>
      <c r="AQ19" s="111"/>
      <c r="AR19" s="219" t="s">
        <v>85</v>
      </c>
      <c r="AS19" s="239"/>
      <c r="CN19" s="17"/>
    </row>
    <row r="20" spans="2:92" ht="18" customHeight="1" x14ac:dyDescent="0.15">
      <c r="B20" s="157" t="s">
        <v>18</v>
      </c>
      <c r="C20" s="158"/>
      <c r="D20" s="158"/>
      <c r="E20" s="234" t="s">
        <v>4</v>
      </c>
      <c r="F20" s="235"/>
      <c r="G20" s="235"/>
      <c r="H20" s="236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8" t="s">
        <v>13</v>
      </c>
      <c r="U20" s="238"/>
      <c r="V20" s="156"/>
      <c r="W20" s="208"/>
      <c r="X20" s="157" t="s">
        <v>18</v>
      </c>
      <c r="Y20" s="158"/>
      <c r="Z20" s="158"/>
      <c r="AA20" s="234" t="s">
        <v>4</v>
      </c>
      <c r="AB20" s="235"/>
      <c r="AC20" s="235"/>
      <c r="AD20" s="236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8" t="s">
        <v>13</v>
      </c>
      <c r="AQ20" s="238"/>
      <c r="AR20" s="156"/>
      <c r="AS20" s="208"/>
      <c r="CN20" s="17"/>
    </row>
    <row r="21" spans="2:92" ht="30" customHeight="1" x14ac:dyDescent="0.15">
      <c r="B21" s="209"/>
      <c r="C21" s="156"/>
      <c r="D21" s="156"/>
      <c r="E21" s="155" t="s">
        <v>10</v>
      </c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10" t="s">
        <v>14</v>
      </c>
      <c r="U21" s="111"/>
      <c r="V21" s="156"/>
      <c r="W21" s="208"/>
      <c r="X21" s="209"/>
      <c r="Y21" s="156"/>
      <c r="Z21" s="156"/>
      <c r="AA21" s="155" t="s">
        <v>10</v>
      </c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10" t="s">
        <v>14</v>
      </c>
      <c r="AQ21" s="111"/>
      <c r="AR21" s="156"/>
      <c r="AS21" s="208"/>
      <c r="CN21" s="17"/>
    </row>
    <row r="22" spans="2:92" ht="18" customHeight="1" x14ac:dyDescent="0.15">
      <c r="B22" s="157" t="s">
        <v>18</v>
      </c>
      <c r="C22" s="158"/>
      <c r="D22" s="158"/>
      <c r="E22" s="234" t="s">
        <v>4</v>
      </c>
      <c r="F22" s="235"/>
      <c r="G22" s="235"/>
      <c r="H22" s="236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8" t="s">
        <v>13</v>
      </c>
      <c r="U22" s="238"/>
      <c r="V22" s="156"/>
      <c r="W22" s="208"/>
      <c r="X22" s="157" t="s">
        <v>18</v>
      </c>
      <c r="Y22" s="158"/>
      <c r="Z22" s="158"/>
      <c r="AA22" s="234" t="s">
        <v>4</v>
      </c>
      <c r="AB22" s="235"/>
      <c r="AC22" s="235"/>
      <c r="AD22" s="236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8" t="s">
        <v>13</v>
      </c>
      <c r="AQ22" s="238"/>
      <c r="AR22" s="156"/>
      <c r="AS22" s="208"/>
      <c r="CN22" s="17"/>
    </row>
    <row r="23" spans="2:92" ht="30" customHeight="1" thickBot="1" x14ac:dyDescent="0.2">
      <c r="B23" s="210"/>
      <c r="C23" s="211"/>
      <c r="D23" s="211"/>
      <c r="E23" s="212" t="s">
        <v>10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112" t="s">
        <v>14</v>
      </c>
      <c r="U23" s="113"/>
      <c r="V23" s="211"/>
      <c r="W23" s="233"/>
      <c r="X23" s="210"/>
      <c r="Y23" s="211"/>
      <c r="Z23" s="211"/>
      <c r="AA23" s="212" t="s">
        <v>10</v>
      </c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112" t="s">
        <v>14</v>
      </c>
      <c r="AQ23" s="113"/>
      <c r="AR23" s="211"/>
      <c r="AS23" s="233"/>
      <c r="CN23" s="17"/>
    </row>
    <row r="24" spans="2:92" ht="18" customHeight="1" x14ac:dyDescent="0.15">
      <c r="B24" s="230" t="s">
        <v>125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2"/>
      <c r="CN24" s="17"/>
    </row>
    <row r="25" spans="2:92" ht="18" customHeight="1" x14ac:dyDescent="0.15">
      <c r="B25" s="157" t="s">
        <v>18</v>
      </c>
      <c r="C25" s="158"/>
      <c r="D25" s="158"/>
      <c r="E25" s="156" t="s">
        <v>4</v>
      </c>
      <c r="F25" s="156"/>
      <c r="G25" s="156"/>
      <c r="H25" s="156"/>
      <c r="I25" s="156" t="s">
        <v>136</v>
      </c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 t="s">
        <v>117</v>
      </c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 t="s">
        <v>15</v>
      </c>
      <c r="AQ25" s="156"/>
      <c r="AR25" s="156"/>
      <c r="AS25" s="208"/>
      <c r="CN25" s="17"/>
    </row>
    <row r="26" spans="2:92" ht="15" customHeight="1" x14ac:dyDescent="0.15">
      <c r="B26" s="217">
        <v>3899</v>
      </c>
      <c r="C26" s="218"/>
      <c r="D26" s="218"/>
      <c r="E26" s="155" t="s">
        <v>20</v>
      </c>
      <c r="F26" s="155"/>
      <c r="G26" s="155"/>
      <c r="H26" s="155"/>
      <c r="I26" s="219" t="s">
        <v>135</v>
      </c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 t="s">
        <v>140</v>
      </c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25">
        <v>3</v>
      </c>
      <c r="AQ26" s="225"/>
      <c r="AR26" s="225"/>
      <c r="AS26" s="114"/>
      <c r="CN26" s="17"/>
    </row>
    <row r="27" spans="2:92" ht="15" customHeight="1" thickBot="1" x14ac:dyDescent="0.2">
      <c r="B27" s="222"/>
      <c r="C27" s="223"/>
      <c r="D27" s="223"/>
      <c r="E27" s="212"/>
      <c r="F27" s="212"/>
      <c r="G27" s="212"/>
      <c r="H27" s="212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6"/>
      <c r="AQ27" s="226"/>
      <c r="AR27" s="226"/>
      <c r="AS27" s="115" t="s">
        <v>16</v>
      </c>
      <c r="CN27" s="17"/>
    </row>
    <row r="28" spans="2:92" ht="18" customHeight="1" x14ac:dyDescent="0.15">
      <c r="B28" s="227" t="s">
        <v>17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9"/>
      <c r="CN28" s="17"/>
    </row>
    <row r="29" spans="2:92" ht="18" customHeight="1" x14ac:dyDescent="0.15">
      <c r="B29" s="157" t="s">
        <v>18</v>
      </c>
      <c r="C29" s="158"/>
      <c r="D29" s="158"/>
      <c r="E29" s="156" t="s">
        <v>4</v>
      </c>
      <c r="F29" s="156"/>
      <c r="G29" s="156"/>
      <c r="H29" s="156"/>
      <c r="I29" s="156" t="s">
        <v>147</v>
      </c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 t="s">
        <v>117</v>
      </c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 t="s">
        <v>15</v>
      </c>
      <c r="AQ29" s="156"/>
      <c r="AR29" s="156"/>
      <c r="AS29" s="208"/>
      <c r="CN29" s="17"/>
    </row>
    <row r="30" spans="2:92" ht="15" customHeight="1" x14ac:dyDescent="0.15">
      <c r="B30" s="217">
        <v>4899</v>
      </c>
      <c r="C30" s="218"/>
      <c r="D30" s="218"/>
      <c r="E30" s="155" t="s">
        <v>20</v>
      </c>
      <c r="F30" s="155"/>
      <c r="G30" s="155"/>
      <c r="H30" s="155"/>
      <c r="I30" s="219" t="s">
        <v>137</v>
      </c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 t="s">
        <v>153</v>
      </c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20">
        <v>3</v>
      </c>
      <c r="AQ30" s="221"/>
      <c r="AR30" s="221"/>
      <c r="AS30" s="116"/>
      <c r="CN30" s="17"/>
    </row>
    <row r="31" spans="2:92" ht="15" customHeight="1" x14ac:dyDescent="0.15">
      <c r="B31" s="217"/>
      <c r="C31" s="218"/>
      <c r="D31" s="218"/>
      <c r="E31" s="155"/>
      <c r="F31" s="155"/>
      <c r="G31" s="155"/>
      <c r="H31" s="155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05"/>
      <c r="AQ31" s="206"/>
      <c r="AR31" s="206"/>
      <c r="AS31" s="117" t="s">
        <v>16</v>
      </c>
      <c r="CN31" s="17"/>
    </row>
    <row r="32" spans="2:92" ht="18" customHeight="1" x14ac:dyDescent="0.15">
      <c r="B32" s="157" t="s">
        <v>18</v>
      </c>
      <c r="C32" s="158"/>
      <c r="D32" s="158"/>
      <c r="E32" s="156" t="s">
        <v>4</v>
      </c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6" t="s">
        <v>117</v>
      </c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 t="s">
        <v>15</v>
      </c>
      <c r="AQ32" s="156"/>
      <c r="AR32" s="156"/>
      <c r="AS32" s="208"/>
      <c r="CN32" s="17"/>
    </row>
    <row r="33" spans="2:92" ht="15" customHeight="1" x14ac:dyDescent="0.15">
      <c r="B33" s="209"/>
      <c r="C33" s="156"/>
      <c r="D33" s="156"/>
      <c r="E33" s="155" t="s">
        <v>20</v>
      </c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213"/>
      <c r="AQ33" s="214"/>
      <c r="AR33" s="214"/>
      <c r="AS33" s="116"/>
      <c r="CN33" s="17"/>
    </row>
    <row r="34" spans="2:92" ht="15" customHeight="1" thickBot="1" x14ac:dyDescent="0.2">
      <c r="B34" s="210"/>
      <c r="C34" s="211"/>
      <c r="D34" s="211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5"/>
      <c r="AQ34" s="216"/>
      <c r="AR34" s="216"/>
      <c r="AS34" s="115" t="s">
        <v>16</v>
      </c>
      <c r="CN34" s="17"/>
    </row>
    <row r="35" spans="2:92" ht="13.5" customHeight="1" x14ac:dyDescent="0.15">
      <c r="B35" s="118"/>
      <c r="C35" s="118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20"/>
      <c r="AQ35" s="120"/>
      <c r="AR35" s="120"/>
      <c r="AS35" s="121"/>
      <c r="CN35" s="17"/>
    </row>
    <row r="36" spans="2:92" ht="18" customHeight="1" x14ac:dyDescent="0.15">
      <c r="B36" s="155" t="s">
        <v>21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22"/>
      <c r="AB36" s="122"/>
      <c r="AC36" s="122"/>
      <c r="AD36" s="122"/>
      <c r="AE36" s="122"/>
      <c r="AF36" s="122"/>
      <c r="AG36" s="122"/>
      <c r="AH36" s="122"/>
      <c r="AI36" s="122"/>
      <c r="AJ36" s="120"/>
      <c r="AK36" s="120"/>
      <c r="AL36" s="121"/>
      <c r="AM36" s="104"/>
      <c r="AN36" s="104"/>
      <c r="AO36" s="104"/>
      <c r="AP36" s="104"/>
      <c r="AQ36" s="104"/>
      <c r="AR36" s="104"/>
      <c r="AS36" s="104"/>
      <c r="CN36" s="17"/>
    </row>
    <row r="37" spans="2:92" ht="18" customHeight="1" x14ac:dyDescent="0.15">
      <c r="B37" s="155" t="s">
        <v>25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6" t="s">
        <v>26</v>
      </c>
      <c r="R37" s="156"/>
      <c r="S37" s="156"/>
      <c r="T37" s="156"/>
      <c r="U37" s="156"/>
      <c r="V37" s="156" t="s">
        <v>27</v>
      </c>
      <c r="W37" s="156"/>
      <c r="X37" s="156"/>
      <c r="Y37" s="156"/>
      <c r="Z37" s="156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CN37" s="17"/>
    </row>
    <row r="38" spans="2:92" x14ac:dyDescent="0.15">
      <c r="B38" s="155" t="s">
        <v>22</v>
      </c>
      <c r="C38" s="155"/>
      <c r="D38" s="204">
        <v>4</v>
      </c>
      <c r="E38" s="204"/>
      <c r="F38" s="121"/>
      <c r="G38" s="155" t="s">
        <v>23</v>
      </c>
      <c r="H38" s="155"/>
      <c r="I38" s="204">
        <v>4</v>
      </c>
      <c r="J38" s="204"/>
      <c r="K38" s="121"/>
      <c r="L38" s="155" t="s">
        <v>24</v>
      </c>
      <c r="M38" s="155"/>
      <c r="N38" s="204">
        <f>D38+I38</f>
        <v>8</v>
      </c>
      <c r="O38" s="204"/>
      <c r="P38" s="123"/>
      <c r="Q38" s="203">
        <v>1</v>
      </c>
      <c r="R38" s="204"/>
      <c r="S38" s="204"/>
      <c r="T38" s="204"/>
      <c r="U38" s="109"/>
      <c r="V38" s="203">
        <f>N38+Q38</f>
        <v>9</v>
      </c>
      <c r="W38" s="204"/>
      <c r="X38" s="204"/>
      <c r="Y38" s="204"/>
      <c r="Z38" s="109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CN38" s="17"/>
    </row>
    <row r="39" spans="2:92" x14ac:dyDescent="0.15">
      <c r="B39" s="155"/>
      <c r="C39" s="155"/>
      <c r="D39" s="206"/>
      <c r="E39" s="206"/>
      <c r="F39" s="124" t="s">
        <v>16</v>
      </c>
      <c r="G39" s="155"/>
      <c r="H39" s="155"/>
      <c r="I39" s="206"/>
      <c r="J39" s="206"/>
      <c r="K39" s="124" t="s">
        <v>16</v>
      </c>
      <c r="L39" s="155"/>
      <c r="M39" s="155"/>
      <c r="N39" s="206"/>
      <c r="O39" s="206"/>
      <c r="P39" s="125" t="s">
        <v>16</v>
      </c>
      <c r="Q39" s="205"/>
      <c r="R39" s="206"/>
      <c r="S39" s="206"/>
      <c r="T39" s="206"/>
      <c r="U39" s="125" t="s">
        <v>16</v>
      </c>
      <c r="V39" s="205"/>
      <c r="W39" s="206"/>
      <c r="X39" s="206"/>
      <c r="Y39" s="206"/>
      <c r="Z39" s="125" t="s">
        <v>16</v>
      </c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CN39" s="17"/>
    </row>
    <row r="40" spans="2:92" x14ac:dyDescent="0.15">
      <c r="B40" s="119"/>
      <c r="C40" s="119"/>
      <c r="D40" s="120"/>
      <c r="E40" s="120"/>
      <c r="F40" s="121"/>
      <c r="G40" s="119"/>
      <c r="H40" s="119"/>
      <c r="I40" s="120"/>
      <c r="J40" s="120"/>
      <c r="K40" s="121"/>
      <c r="L40" s="119"/>
      <c r="M40" s="119"/>
      <c r="N40" s="120"/>
      <c r="O40" s="120"/>
      <c r="P40" s="121"/>
      <c r="Q40" s="120"/>
      <c r="R40" s="120"/>
      <c r="S40" s="120"/>
      <c r="T40" s="120"/>
      <c r="U40" s="121"/>
      <c r="V40" s="120"/>
      <c r="W40" s="120"/>
      <c r="X40" s="120"/>
      <c r="Y40" s="120"/>
      <c r="Z40" s="121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CN40" s="17"/>
    </row>
    <row r="41" spans="2:92" ht="15" customHeight="1" x14ac:dyDescent="0.15">
      <c r="B41" s="104" t="s">
        <v>28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CN41" s="17"/>
    </row>
    <row r="42" spans="2:92" ht="15" customHeight="1" x14ac:dyDescent="0.15">
      <c r="B42" s="207" t="s">
        <v>29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CN42" s="17"/>
    </row>
    <row r="43" spans="2:92" ht="15" customHeight="1" x14ac:dyDescent="0.15">
      <c r="B43" s="207" t="s">
        <v>91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127"/>
      <c r="AL43" s="127"/>
      <c r="AM43" s="127"/>
      <c r="AN43" s="127"/>
      <c r="AO43" s="127"/>
      <c r="AP43" s="127"/>
      <c r="AQ43" s="127"/>
      <c r="AR43" s="127"/>
      <c r="AS43" s="127"/>
      <c r="CN43" s="17"/>
    </row>
    <row r="44" spans="2:92" ht="15" customHeight="1" x14ac:dyDescent="0.15">
      <c r="B44" s="207" t="s">
        <v>123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CN44" s="17"/>
    </row>
    <row r="45" spans="2:92" ht="15" customHeight="1" x14ac:dyDescent="0.15">
      <c r="B45" s="207" t="s">
        <v>118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CN45" s="17"/>
    </row>
    <row r="46" spans="2:92" ht="15" customHeight="1" x14ac:dyDescent="0.15">
      <c r="B46" s="104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304" t="s">
        <v>122</v>
      </c>
      <c r="AL46" s="304"/>
      <c r="AM46" s="304"/>
      <c r="AN46" s="304"/>
      <c r="AO46" s="304"/>
      <c r="AP46" s="304"/>
      <c r="AQ46" s="304"/>
      <c r="AR46" s="304"/>
      <c r="AS46" s="304"/>
      <c r="CN46" s="17"/>
    </row>
    <row r="47" spans="2:92" ht="51.75" customHeight="1" x14ac:dyDescent="0.2">
      <c r="B47" s="327" t="s">
        <v>80</v>
      </c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CN47" s="17"/>
    </row>
    <row r="48" spans="2:92" ht="7.15" customHeight="1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CN48" s="17"/>
    </row>
    <row r="49" spans="2:103" ht="45" customHeight="1" x14ac:dyDescent="0.15">
      <c r="B49" s="328" t="s">
        <v>111</v>
      </c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CN49" s="17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</row>
    <row r="50" spans="2:103" ht="6" customHeight="1" x14ac:dyDescent="0.15">
      <c r="CN50" s="17"/>
    </row>
    <row r="51" spans="2:103" ht="24" customHeight="1" x14ac:dyDescent="0.15">
      <c r="B51" s="129" t="s">
        <v>79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CB51" s="17"/>
    </row>
    <row r="52" spans="2:103" ht="4.9000000000000004" customHeight="1" x14ac:dyDescent="0.15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CB52" s="17"/>
    </row>
    <row r="53" spans="2:103" s="16" customFormat="1" ht="27" customHeight="1" thickBot="1" x14ac:dyDescent="0.2">
      <c r="B53" s="130"/>
      <c r="C53" s="130"/>
      <c r="D53" s="329" t="s">
        <v>18</v>
      </c>
      <c r="E53" s="330"/>
      <c r="F53" s="330"/>
      <c r="G53" s="331" t="s">
        <v>65</v>
      </c>
      <c r="H53" s="331"/>
      <c r="I53" s="331"/>
      <c r="J53" s="331"/>
      <c r="K53" s="331"/>
      <c r="L53" s="152" t="s">
        <v>67</v>
      </c>
      <c r="M53" s="153"/>
      <c r="N53" s="153"/>
      <c r="O53" s="153"/>
      <c r="P53" s="153"/>
      <c r="Q53" s="153"/>
      <c r="R53" s="154"/>
      <c r="S53" s="152" t="s">
        <v>4</v>
      </c>
      <c r="T53" s="153"/>
      <c r="U53" s="153"/>
      <c r="V53" s="153"/>
      <c r="W53" s="153"/>
      <c r="X53" s="153"/>
      <c r="Y53" s="154"/>
      <c r="Z53" s="152" t="s">
        <v>66</v>
      </c>
      <c r="AA53" s="153"/>
      <c r="AB53" s="153"/>
      <c r="AC53" s="153"/>
      <c r="AD53" s="153"/>
      <c r="AE53" s="153"/>
      <c r="AF53" s="154"/>
      <c r="AG53" s="152" t="s">
        <v>4</v>
      </c>
      <c r="AH53" s="153"/>
      <c r="AI53" s="153"/>
      <c r="AJ53" s="153"/>
      <c r="AK53" s="153"/>
      <c r="AL53" s="153"/>
      <c r="AM53" s="154"/>
      <c r="AN53" s="152" t="s">
        <v>71</v>
      </c>
      <c r="AO53" s="153"/>
      <c r="AP53" s="153"/>
      <c r="AQ53" s="153"/>
      <c r="AR53" s="154"/>
      <c r="AS53" s="149" t="s">
        <v>109</v>
      </c>
      <c r="AT53" s="150"/>
      <c r="AU53" s="151"/>
      <c r="AV53" s="295" t="s">
        <v>115</v>
      </c>
      <c r="AW53" s="296"/>
      <c r="AX53" s="296"/>
      <c r="AY53" s="296"/>
      <c r="AZ53" s="296"/>
      <c r="BA53" s="296"/>
      <c r="BB53" s="296"/>
      <c r="BC53" s="296"/>
      <c r="BD53" s="296"/>
      <c r="BE53" s="296"/>
      <c r="BF53" s="296"/>
      <c r="BG53" s="296"/>
      <c r="BH53" s="296"/>
      <c r="BI53" s="296"/>
      <c r="BJ53" s="296"/>
      <c r="BK53" s="296"/>
      <c r="BL53" s="297"/>
      <c r="CB53" s="17"/>
      <c r="CC53" s="14"/>
      <c r="CE53" s="14"/>
    </row>
    <row r="54" spans="2:103" ht="18" customHeight="1" thickBot="1" x14ac:dyDescent="0.2">
      <c r="B54" s="190" t="s">
        <v>11</v>
      </c>
      <c r="C54" s="191"/>
      <c r="D54" s="194">
        <f>IF(B19="","",B19)</f>
        <v>1199</v>
      </c>
      <c r="E54" s="195"/>
      <c r="F54" s="195"/>
      <c r="G54" s="195" t="str">
        <f>IF(D54="","",IF(I19="","",I19))</f>
        <v>名保利　通</v>
      </c>
      <c r="H54" s="195"/>
      <c r="I54" s="195"/>
      <c r="J54" s="195"/>
      <c r="K54" s="195"/>
      <c r="L54" s="196" t="s">
        <v>141</v>
      </c>
      <c r="M54" s="197"/>
      <c r="N54" s="197"/>
      <c r="O54" s="197"/>
      <c r="P54" s="197"/>
      <c r="Q54" s="197"/>
      <c r="R54" s="198"/>
      <c r="S54" s="196" t="s">
        <v>142</v>
      </c>
      <c r="T54" s="197"/>
      <c r="U54" s="197"/>
      <c r="V54" s="197"/>
      <c r="W54" s="197"/>
      <c r="X54" s="197"/>
      <c r="Y54" s="198"/>
      <c r="Z54" s="199"/>
      <c r="AA54" s="200"/>
      <c r="AB54" s="200"/>
      <c r="AC54" s="200"/>
      <c r="AD54" s="200"/>
      <c r="AE54" s="200"/>
      <c r="AF54" s="201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182"/>
      <c r="AT54" s="183"/>
      <c r="AU54" s="184"/>
      <c r="AV54" s="298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  <c r="BH54" s="299"/>
      <c r="BI54" s="299"/>
      <c r="BJ54" s="299"/>
      <c r="BK54" s="299"/>
      <c r="BL54" s="300"/>
      <c r="CB54" s="17"/>
    </row>
    <row r="55" spans="2:103" ht="18" customHeight="1" thickTop="1" thickBot="1" x14ac:dyDescent="0.2">
      <c r="B55" s="190"/>
      <c r="C55" s="191"/>
      <c r="D55" s="177" t="str">
        <f>IF(B21="","",B21)</f>
        <v/>
      </c>
      <c r="E55" s="178"/>
      <c r="F55" s="178"/>
      <c r="G55" s="178" t="str">
        <f>IF(D55="","",IF(I21="","",I21))</f>
        <v/>
      </c>
      <c r="H55" s="178"/>
      <c r="I55" s="178"/>
      <c r="J55" s="178"/>
      <c r="K55" s="178"/>
      <c r="L55" s="141"/>
      <c r="M55" s="142"/>
      <c r="N55" s="142"/>
      <c r="O55" s="142"/>
      <c r="P55" s="142"/>
      <c r="Q55" s="142"/>
      <c r="R55" s="143"/>
      <c r="S55" s="141"/>
      <c r="T55" s="142"/>
      <c r="U55" s="142"/>
      <c r="V55" s="142"/>
      <c r="W55" s="142"/>
      <c r="X55" s="142"/>
      <c r="Y55" s="143"/>
      <c r="Z55" s="179"/>
      <c r="AA55" s="180"/>
      <c r="AB55" s="180"/>
      <c r="AC55" s="180"/>
      <c r="AD55" s="180"/>
      <c r="AE55" s="180"/>
      <c r="AF55" s="181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72"/>
      <c r="AT55" s="173"/>
      <c r="AU55" s="174"/>
      <c r="AV55" s="298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299"/>
      <c r="BL55" s="300"/>
      <c r="CB55" s="17"/>
    </row>
    <row r="56" spans="2:103" ht="18" customHeight="1" thickTop="1" thickBot="1" x14ac:dyDescent="0.2">
      <c r="B56" s="192"/>
      <c r="C56" s="193"/>
      <c r="D56" s="175" t="str">
        <f>IF(B23="","",B23)</f>
        <v/>
      </c>
      <c r="E56" s="176"/>
      <c r="F56" s="176"/>
      <c r="G56" s="176" t="str">
        <f>IF(D56="","",IF(I23="","",I23))</f>
        <v/>
      </c>
      <c r="H56" s="176"/>
      <c r="I56" s="176"/>
      <c r="J56" s="176"/>
      <c r="K56" s="176"/>
      <c r="L56" s="138"/>
      <c r="M56" s="139"/>
      <c r="N56" s="139"/>
      <c r="O56" s="139"/>
      <c r="P56" s="139"/>
      <c r="Q56" s="139"/>
      <c r="R56" s="140"/>
      <c r="S56" s="138"/>
      <c r="T56" s="139"/>
      <c r="U56" s="139"/>
      <c r="V56" s="139"/>
      <c r="W56" s="139"/>
      <c r="X56" s="139"/>
      <c r="Y56" s="140"/>
      <c r="Z56" s="187"/>
      <c r="AA56" s="188"/>
      <c r="AB56" s="188"/>
      <c r="AC56" s="188"/>
      <c r="AD56" s="188"/>
      <c r="AE56" s="188"/>
      <c r="AF56" s="189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72"/>
      <c r="AT56" s="173"/>
      <c r="AU56" s="174"/>
      <c r="AV56" s="298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300"/>
      <c r="CB56" s="17"/>
    </row>
    <row r="57" spans="2:103" ht="18" customHeight="1" thickTop="1" thickBot="1" x14ac:dyDescent="0.2">
      <c r="B57" s="166" t="s">
        <v>12</v>
      </c>
      <c r="C57" s="167"/>
      <c r="D57" s="185">
        <f>IF(X19="","",X19)</f>
        <v>2199</v>
      </c>
      <c r="E57" s="186"/>
      <c r="F57" s="186"/>
      <c r="G57" s="186" t="str">
        <f>IF(D57="","",IF(AE19="","",AE19))</f>
        <v>大島　つむぎ</v>
      </c>
      <c r="H57" s="186"/>
      <c r="I57" s="186"/>
      <c r="J57" s="186"/>
      <c r="K57" s="186"/>
      <c r="L57" s="144" t="s">
        <v>143</v>
      </c>
      <c r="M57" s="145"/>
      <c r="N57" s="145"/>
      <c r="O57" s="145"/>
      <c r="P57" s="145"/>
      <c r="Q57" s="145"/>
      <c r="R57" s="146"/>
      <c r="S57" s="144" t="s">
        <v>144</v>
      </c>
      <c r="T57" s="145"/>
      <c r="U57" s="145"/>
      <c r="V57" s="145"/>
      <c r="W57" s="145"/>
      <c r="X57" s="145"/>
      <c r="Y57" s="146"/>
      <c r="Z57" s="144" t="s">
        <v>145</v>
      </c>
      <c r="AA57" s="145"/>
      <c r="AB57" s="145"/>
      <c r="AC57" s="145"/>
      <c r="AD57" s="145"/>
      <c r="AE57" s="145"/>
      <c r="AF57" s="146"/>
      <c r="AG57" s="144" t="s">
        <v>146</v>
      </c>
      <c r="AH57" s="145"/>
      <c r="AI57" s="145"/>
      <c r="AJ57" s="145"/>
      <c r="AK57" s="145"/>
      <c r="AL57" s="145"/>
      <c r="AM57" s="146"/>
      <c r="AN57" s="144" t="s">
        <v>148</v>
      </c>
      <c r="AO57" s="145"/>
      <c r="AP57" s="145"/>
      <c r="AQ57" s="145"/>
      <c r="AR57" s="146"/>
      <c r="AS57" s="172"/>
      <c r="AT57" s="173"/>
      <c r="AU57" s="174"/>
      <c r="AV57" s="298"/>
      <c r="AW57" s="299"/>
      <c r="AX57" s="299"/>
      <c r="AY57" s="299"/>
      <c r="AZ57" s="299"/>
      <c r="BA57" s="299"/>
      <c r="BB57" s="299"/>
      <c r="BC57" s="299"/>
      <c r="BD57" s="299"/>
      <c r="BE57" s="299"/>
      <c r="BF57" s="299"/>
      <c r="BG57" s="299"/>
      <c r="BH57" s="299"/>
      <c r="BI57" s="299"/>
      <c r="BJ57" s="299"/>
      <c r="BK57" s="299"/>
      <c r="BL57" s="300"/>
      <c r="CB57" s="17"/>
    </row>
    <row r="58" spans="2:103" ht="18" customHeight="1" thickTop="1" thickBot="1" x14ac:dyDescent="0.2">
      <c r="B58" s="168"/>
      <c r="C58" s="169"/>
      <c r="D58" s="177" t="str">
        <f>IF(X21="","",X21)</f>
        <v/>
      </c>
      <c r="E58" s="178"/>
      <c r="F58" s="178"/>
      <c r="G58" s="178" t="str">
        <f>IF(D58="","",IF(AE21="","",AE21))</f>
        <v/>
      </c>
      <c r="H58" s="178"/>
      <c r="I58" s="178"/>
      <c r="J58" s="178"/>
      <c r="K58" s="178"/>
      <c r="L58" s="141"/>
      <c r="M58" s="142"/>
      <c r="N58" s="142"/>
      <c r="O58" s="142"/>
      <c r="P58" s="142"/>
      <c r="Q58" s="142"/>
      <c r="R58" s="143"/>
      <c r="S58" s="141"/>
      <c r="T58" s="142"/>
      <c r="U58" s="142"/>
      <c r="V58" s="142"/>
      <c r="W58" s="142"/>
      <c r="X58" s="142"/>
      <c r="Y58" s="143"/>
      <c r="Z58" s="141"/>
      <c r="AA58" s="142"/>
      <c r="AB58" s="142"/>
      <c r="AC58" s="142"/>
      <c r="AD58" s="142"/>
      <c r="AE58" s="142"/>
      <c r="AF58" s="143"/>
      <c r="AG58" s="141"/>
      <c r="AH58" s="142"/>
      <c r="AI58" s="142"/>
      <c r="AJ58" s="142"/>
      <c r="AK58" s="142"/>
      <c r="AL58" s="142"/>
      <c r="AM58" s="143"/>
      <c r="AN58" s="141"/>
      <c r="AO58" s="142"/>
      <c r="AP58" s="142"/>
      <c r="AQ58" s="142"/>
      <c r="AR58" s="143"/>
      <c r="AS58" s="172"/>
      <c r="AT58" s="173"/>
      <c r="AU58" s="174"/>
      <c r="AV58" s="298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300"/>
      <c r="CB58" s="17"/>
    </row>
    <row r="59" spans="2:103" ht="18" customHeight="1" thickTop="1" thickBot="1" x14ac:dyDescent="0.2">
      <c r="B59" s="170"/>
      <c r="C59" s="171"/>
      <c r="D59" s="175" t="str">
        <f>IF(X23="","",X23)</f>
        <v/>
      </c>
      <c r="E59" s="176"/>
      <c r="F59" s="176"/>
      <c r="G59" s="176" t="str">
        <f>IF(D59="","",IF(AE23="","",AE23))</f>
        <v/>
      </c>
      <c r="H59" s="176"/>
      <c r="I59" s="176"/>
      <c r="J59" s="176"/>
      <c r="K59" s="176"/>
      <c r="L59" s="138"/>
      <c r="M59" s="139"/>
      <c r="N59" s="139"/>
      <c r="O59" s="139"/>
      <c r="P59" s="139"/>
      <c r="Q59" s="139"/>
      <c r="R59" s="140"/>
      <c r="S59" s="138"/>
      <c r="T59" s="139"/>
      <c r="U59" s="139"/>
      <c r="V59" s="139"/>
      <c r="W59" s="139"/>
      <c r="X59" s="139"/>
      <c r="Y59" s="140"/>
      <c r="Z59" s="138"/>
      <c r="AA59" s="139"/>
      <c r="AB59" s="139"/>
      <c r="AC59" s="139"/>
      <c r="AD59" s="139"/>
      <c r="AE59" s="139"/>
      <c r="AF59" s="140"/>
      <c r="AG59" s="138"/>
      <c r="AH59" s="139"/>
      <c r="AI59" s="139"/>
      <c r="AJ59" s="139"/>
      <c r="AK59" s="139"/>
      <c r="AL59" s="139"/>
      <c r="AM59" s="140"/>
      <c r="AN59" s="138"/>
      <c r="AO59" s="139"/>
      <c r="AP59" s="139"/>
      <c r="AQ59" s="139"/>
      <c r="AR59" s="140"/>
      <c r="AS59" s="172"/>
      <c r="AT59" s="173"/>
      <c r="AU59" s="174"/>
      <c r="AV59" s="298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300"/>
      <c r="CB59" s="17"/>
    </row>
    <row r="60" spans="2:103" ht="18" customHeight="1" thickTop="1" thickBot="1" x14ac:dyDescent="0.2">
      <c r="B60" s="159" t="s">
        <v>124</v>
      </c>
      <c r="C60" s="160"/>
      <c r="D60" s="161">
        <f>IF(B26="","",B26)</f>
        <v>3899</v>
      </c>
      <c r="E60" s="162"/>
      <c r="F60" s="162"/>
      <c r="G60" s="135"/>
      <c r="H60" s="136"/>
      <c r="I60" s="136"/>
      <c r="J60" s="136"/>
      <c r="K60" s="137"/>
      <c r="L60" s="163" t="str">
        <f>IF(B26="","",I26)</f>
        <v>いい湯だな</v>
      </c>
      <c r="M60" s="164"/>
      <c r="N60" s="164"/>
      <c r="O60" s="164"/>
      <c r="P60" s="164"/>
      <c r="Q60" s="164"/>
      <c r="R60" s="165"/>
      <c r="S60" s="163" t="str">
        <f>IF(B26="","",I25)</f>
        <v>いいゆだな</v>
      </c>
      <c r="T60" s="164"/>
      <c r="U60" s="164"/>
      <c r="V60" s="164"/>
      <c r="W60" s="164"/>
      <c r="X60" s="164"/>
      <c r="Y60" s="165"/>
      <c r="Z60" s="135"/>
      <c r="AA60" s="136"/>
      <c r="AB60" s="136"/>
      <c r="AC60" s="136"/>
      <c r="AD60" s="136"/>
      <c r="AE60" s="136"/>
      <c r="AF60" s="137"/>
      <c r="AG60" s="135"/>
      <c r="AH60" s="136"/>
      <c r="AI60" s="136"/>
      <c r="AJ60" s="136"/>
      <c r="AK60" s="136"/>
      <c r="AL60" s="136"/>
      <c r="AM60" s="137"/>
      <c r="AN60" s="135"/>
      <c r="AO60" s="136"/>
      <c r="AP60" s="136"/>
      <c r="AQ60" s="136"/>
      <c r="AR60" s="137"/>
      <c r="AS60" s="172"/>
      <c r="AT60" s="173"/>
      <c r="AU60" s="174"/>
      <c r="AV60" s="298"/>
      <c r="AW60" s="299"/>
      <c r="AX60" s="299"/>
      <c r="AY60" s="299"/>
      <c r="AZ60" s="299"/>
      <c r="BA60" s="299"/>
      <c r="BB60" s="299"/>
      <c r="BC60" s="299"/>
      <c r="BD60" s="299"/>
      <c r="BE60" s="299"/>
      <c r="BF60" s="299"/>
      <c r="BG60" s="299"/>
      <c r="BH60" s="299"/>
      <c r="BI60" s="299"/>
      <c r="BJ60" s="299"/>
      <c r="BK60" s="299"/>
      <c r="BL60" s="300"/>
      <c r="CB60" s="17"/>
    </row>
    <row r="61" spans="2:103" ht="18" customHeight="1" thickTop="1" thickBot="1" x14ac:dyDescent="0.2">
      <c r="B61" s="316" t="s">
        <v>88</v>
      </c>
      <c r="C61" s="317"/>
      <c r="D61" s="318">
        <f>IF(B30="","",B30)</f>
        <v>4899</v>
      </c>
      <c r="E61" s="319"/>
      <c r="F61" s="319"/>
      <c r="G61" s="320"/>
      <c r="H61" s="320"/>
      <c r="I61" s="320"/>
      <c r="J61" s="320"/>
      <c r="K61" s="320"/>
      <c r="L61" s="321" t="str">
        <f>IF(B30="","",I30)</f>
        <v>桜島からの贈り物</v>
      </c>
      <c r="M61" s="322"/>
      <c r="N61" s="322"/>
      <c r="O61" s="322"/>
      <c r="P61" s="322"/>
      <c r="Q61" s="322"/>
      <c r="R61" s="323"/>
      <c r="S61" s="321" t="s">
        <v>147</v>
      </c>
      <c r="T61" s="322"/>
      <c r="U61" s="322"/>
      <c r="V61" s="322"/>
      <c r="W61" s="322"/>
      <c r="X61" s="322"/>
      <c r="Y61" s="323"/>
      <c r="Z61" s="324"/>
      <c r="AA61" s="325"/>
      <c r="AB61" s="325"/>
      <c r="AC61" s="325"/>
      <c r="AD61" s="325"/>
      <c r="AE61" s="325"/>
      <c r="AF61" s="326"/>
      <c r="AG61" s="324"/>
      <c r="AH61" s="325"/>
      <c r="AI61" s="325"/>
      <c r="AJ61" s="325"/>
      <c r="AK61" s="325"/>
      <c r="AL61" s="325"/>
      <c r="AM61" s="326"/>
      <c r="AN61" s="324"/>
      <c r="AO61" s="325"/>
      <c r="AP61" s="325"/>
      <c r="AQ61" s="325"/>
      <c r="AR61" s="326"/>
      <c r="AS61" s="289"/>
      <c r="AT61" s="290"/>
      <c r="AU61" s="291"/>
      <c r="AV61" s="298"/>
      <c r="AW61" s="299"/>
      <c r="AX61" s="299"/>
      <c r="AY61" s="299"/>
      <c r="AZ61" s="299"/>
      <c r="BA61" s="299"/>
      <c r="BB61" s="299"/>
      <c r="BC61" s="299"/>
      <c r="BD61" s="299"/>
      <c r="BE61" s="299"/>
      <c r="BF61" s="299"/>
      <c r="BG61" s="299"/>
      <c r="BH61" s="299"/>
      <c r="BI61" s="299"/>
      <c r="BJ61" s="299"/>
      <c r="BK61" s="299"/>
      <c r="BL61" s="300"/>
    </row>
    <row r="62" spans="2:103" ht="18" customHeight="1" thickTop="1" thickBot="1" x14ac:dyDescent="0.2">
      <c r="B62" s="305" t="s">
        <v>89</v>
      </c>
      <c r="C62" s="306"/>
      <c r="D62" s="307" t="str">
        <f>IF(B33="","",B33)</f>
        <v/>
      </c>
      <c r="E62" s="308"/>
      <c r="F62" s="308"/>
      <c r="G62" s="309"/>
      <c r="H62" s="309"/>
      <c r="I62" s="309"/>
      <c r="J62" s="309"/>
      <c r="K62" s="309"/>
      <c r="L62" s="310" t="str">
        <f>IF(B33="","",I33)</f>
        <v/>
      </c>
      <c r="M62" s="311"/>
      <c r="N62" s="311"/>
      <c r="O62" s="311"/>
      <c r="P62" s="311"/>
      <c r="Q62" s="311"/>
      <c r="R62" s="312"/>
      <c r="S62" s="310" t="str">
        <f>IF(B33="","",I32)</f>
        <v/>
      </c>
      <c r="T62" s="311"/>
      <c r="U62" s="311"/>
      <c r="V62" s="311"/>
      <c r="W62" s="311"/>
      <c r="X62" s="311"/>
      <c r="Y62" s="312"/>
      <c r="Z62" s="313"/>
      <c r="AA62" s="314"/>
      <c r="AB62" s="314"/>
      <c r="AC62" s="314"/>
      <c r="AD62" s="314"/>
      <c r="AE62" s="314"/>
      <c r="AF62" s="315"/>
      <c r="AG62" s="313"/>
      <c r="AH62" s="314"/>
      <c r="AI62" s="314"/>
      <c r="AJ62" s="314"/>
      <c r="AK62" s="314"/>
      <c r="AL62" s="314"/>
      <c r="AM62" s="315"/>
      <c r="AN62" s="313"/>
      <c r="AO62" s="314"/>
      <c r="AP62" s="314"/>
      <c r="AQ62" s="314"/>
      <c r="AR62" s="315"/>
      <c r="AS62" s="292"/>
      <c r="AT62" s="293"/>
      <c r="AU62" s="294"/>
      <c r="AV62" s="301"/>
      <c r="AW62" s="302"/>
      <c r="AX62" s="302"/>
      <c r="AY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2"/>
      <c r="BK62" s="302"/>
      <c r="BL62" s="303"/>
    </row>
  </sheetData>
  <sheetProtection selectLockedCells="1"/>
  <mergeCells count="224">
    <mergeCell ref="AS61:AU62"/>
    <mergeCell ref="AV53:BL53"/>
    <mergeCell ref="AV54:BL62"/>
    <mergeCell ref="AK46:AS46"/>
    <mergeCell ref="B62:C62"/>
    <mergeCell ref="D62:F62"/>
    <mergeCell ref="G62:K62"/>
    <mergeCell ref="L62:R62"/>
    <mergeCell ref="S62:Y62"/>
    <mergeCell ref="Z62:AF62"/>
    <mergeCell ref="AG62:AM62"/>
    <mergeCell ref="AN62:AR62"/>
    <mergeCell ref="B61:C61"/>
    <mergeCell ref="D61:F61"/>
    <mergeCell ref="G61:K61"/>
    <mergeCell ref="L61:R61"/>
    <mergeCell ref="S61:Y61"/>
    <mergeCell ref="Z61:AF61"/>
    <mergeCell ref="AG61:AM61"/>
    <mergeCell ref="AN61:AR61"/>
    <mergeCell ref="B47:AS47"/>
    <mergeCell ref="B49:AS49"/>
    <mergeCell ref="D53:F53"/>
    <mergeCell ref="G53:K53"/>
    <mergeCell ref="B10:F11"/>
    <mergeCell ref="G10:W11"/>
    <mergeCell ref="X10:AB10"/>
    <mergeCell ref="AC10:AS10"/>
    <mergeCell ref="X11:AB11"/>
    <mergeCell ref="AC11:AS11"/>
    <mergeCell ref="AC12:AF15"/>
    <mergeCell ref="AG12:AS15"/>
    <mergeCell ref="I20:S20"/>
    <mergeCell ref="T20:U20"/>
    <mergeCell ref="V20:W20"/>
    <mergeCell ref="B12:F15"/>
    <mergeCell ref="G12:J12"/>
    <mergeCell ref="K12:AB12"/>
    <mergeCell ref="H13:J13"/>
    <mergeCell ref="L13:O13"/>
    <mergeCell ref="G14:AB15"/>
    <mergeCell ref="B17:W17"/>
    <mergeCell ref="X17:AS17"/>
    <mergeCell ref="B18:D18"/>
    <mergeCell ref="E18:H18"/>
    <mergeCell ref="I18:S18"/>
    <mergeCell ref="T18:U18"/>
    <mergeCell ref="V18:W18"/>
    <mergeCell ref="B3:W3"/>
    <mergeCell ref="AB3:AG3"/>
    <mergeCell ref="AH3:AM3"/>
    <mergeCell ref="AN3:AS3"/>
    <mergeCell ref="B4:W5"/>
    <mergeCell ref="AB4:AG5"/>
    <mergeCell ref="AH4:AM5"/>
    <mergeCell ref="AN4:AS5"/>
    <mergeCell ref="B9:F9"/>
    <mergeCell ref="G9:W9"/>
    <mergeCell ref="X9:AB9"/>
    <mergeCell ref="AC9:AS9"/>
    <mergeCell ref="B7:F7"/>
    <mergeCell ref="G7:W7"/>
    <mergeCell ref="X7:AB7"/>
    <mergeCell ref="AC7:AS7"/>
    <mergeCell ref="B8:F8"/>
    <mergeCell ref="G8:W8"/>
    <mergeCell ref="X8:AB8"/>
    <mergeCell ref="AC8:AS8"/>
    <mergeCell ref="X18:Z18"/>
    <mergeCell ref="AA18:AD18"/>
    <mergeCell ref="AE18:AO18"/>
    <mergeCell ref="AP18:AQ18"/>
    <mergeCell ref="AR18:AS18"/>
    <mergeCell ref="X20:Z20"/>
    <mergeCell ref="B19:D19"/>
    <mergeCell ref="E19:H19"/>
    <mergeCell ref="I19:S19"/>
    <mergeCell ref="V19:W19"/>
    <mergeCell ref="X19:Z19"/>
    <mergeCell ref="AA19:AD19"/>
    <mergeCell ref="AE19:AO19"/>
    <mergeCell ref="AR19:AS19"/>
    <mergeCell ref="AA20:AD20"/>
    <mergeCell ref="AE20:AO20"/>
    <mergeCell ref="AP20:AQ20"/>
    <mergeCell ref="AR20:AS20"/>
    <mergeCell ref="B20:D20"/>
    <mergeCell ref="E20:H20"/>
    <mergeCell ref="AE21:AO21"/>
    <mergeCell ref="AR21:AS21"/>
    <mergeCell ref="AR22:AS22"/>
    <mergeCell ref="B21:D21"/>
    <mergeCell ref="E21:H21"/>
    <mergeCell ref="I21:S21"/>
    <mergeCell ref="V21:W21"/>
    <mergeCell ref="X21:Z21"/>
    <mergeCell ref="AA21:AD21"/>
    <mergeCell ref="B23:D23"/>
    <mergeCell ref="E23:H23"/>
    <mergeCell ref="I23:S23"/>
    <mergeCell ref="V23:W23"/>
    <mergeCell ref="X23:Z23"/>
    <mergeCell ref="AA23:AD23"/>
    <mergeCell ref="AE23:AO23"/>
    <mergeCell ref="AR23:AS23"/>
    <mergeCell ref="B22:D22"/>
    <mergeCell ref="E22:H22"/>
    <mergeCell ref="I22:S22"/>
    <mergeCell ref="T22:U22"/>
    <mergeCell ref="V22:W22"/>
    <mergeCell ref="X22:Z22"/>
    <mergeCell ref="AA22:AD22"/>
    <mergeCell ref="AE22:AO22"/>
    <mergeCell ref="AP22:AQ22"/>
    <mergeCell ref="B26:D27"/>
    <mergeCell ref="E26:H27"/>
    <mergeCell ref="I26:Y27"/>
    <mergeCell ref="Z26:AO27"/>
    <mergeCell ref="AP26:AR27"/>
    <mergeCell ref="B28:AS28"/>
    <mergeCell ref="B24:AS24"/>
    <mergeCell ref="B25:D25"/>
    <mergeCell ref="E25:H25"/>
    <mergeCell ref="I25:Y25"/>
    <mergeCell ref="Z25:AO25"/>
    <mergeCell ref="AP25:AS25"/>
    <mergeCell ref="AP32:AS32"/>
    <mergeCell ref="B33:D34"/>
    <mergeCell ref="E33:H34"/>
    <mergeCell ref="I33:Y34"/>
    <mergeCell ref="Z33:AO34"/>
    <mergeCell ref="AP33:AR34"/>
    <mergeCell ref="B29:D29"/>
    <mergeCell ref="E29:H29"/>
    <mergeCell ref="I29:Y29"/>
    <mergeCell ref="Z29:AO29"/>
    <mergeCell ref="AP29:AS29"/>
    <mergeCell ref="B30:D31"/>
    <mergeCell ref="E30:H31"/>
    <mergeCell ref="I30:Y31"/>
    <mergeCell ref="Z30:AO31"/>
    <mergeCell ref="AP30:AR31"/>
    <mergeCell ref="B54:C56"/>
    <mergeCell ref="D54:F54"/>
    <mergeCell ref="G54:K54"/>
    <mergeCell ref="L54:R54"/>
    <mergeCell ref="S54:Y54"/>
    <mergeCell ref="Z54:AF54"/>
    <mergeCell ref="AG54:AM54"/>
    <mergeCell ref="AN54:AR54"/>
    <mergeCell ref="Q38:T39"/>
    <mergeCell ref="V38:Y39"/>
    <mergeCell ref="B42:AS42"/>
    <mergeCell ref="B43:AJ43"/>
    <mergeCell ref="B44:AS44"/>
    <mergeCell ref="B45:AS45"/>
    <mergeCell ref="B38:C39"/>
    <mergeCell ref="D38:E39"/>
    <mergeCell ref="G38:H39"/>
    <mergeCell ref="I38:J39"/>
    <mergeCell ref="L38:M39"/>
    <mergeCell ref="N38:O39"/>
    <mergeCell ref="L53:R53"/>
    <mergeCell ref="S53:Y53"/>
    <mergeCell ref="Z53:AF53"/>
    <mergeCell ref="L55:R55"/>
    <mergeCell ref="S55:Y55"/>
    <mergeCell ref="Z55:AF55"/>
    <mergeCell ref="AG55:AM55"/>
    <mergeCell ref="D55:F55"/>
    <mergeCell ref="G55:K55"/>
    <mergeCell ref="AS54:AU56"/>
    <mergeCell ref="AS57:AU59"/>
    <mergeCell ref="D57:F57"/>
    <mergeCell ref="G57:K57"/>
    <mergeCell ref="L57:R57"/>
    <mergeCell ref="S57:Y57"/>
    <mergeCell ref="Z57:AF57"/>
    <mergeCell ref="D56:F56"/>
    <mergeCell ref="G56:K56"/>
    <mergeCell ref="L56:R56"/>
    <mergeCell ref="S56:Y56"/>
    <mergeCell ref="Z56:AF56"/>
    <mergeCell ref="B60:C60"/>
    <mergeCell ref="D60:F60"/>
    <mergeCell ref="G60:K60"/>
    <mergeCell ref="L60:R60"/>
    <mergeCell ref="S60:Y60"/>
    <mergeCell ref="B57:C59"/>
    <mergeCell ref="AS60:AU60"/>
    <mergeCell ref="D59:F59"/>
    <mergeCell ref="G59:K59"/>
    <mergeCell ref="L59:R59"/>
    <mergeCell ref="S59:Y59"/>
    <mergeCell ref="Z59:AF59"/>
    <mergeCell ref="D58:F58"/>
    <mergeCell ref="G58:K58"/>
    <mergeCell ref="L58:R58"/>
    <mergeCell ref="S58:Y58"/>
    <mergeCell ref="Z58:AF58"/>
    <mergeCell ref="AB2:AS2"/>
    <mergeCell ref="Z60:AF60"/>
    <mergeCell ref="AG60:AM60"/>
    <mergeCell ref="AN60:AR60"/>
    <mergeCell ref="AG59:AM59"/>
    <mergeCell ref="AN59:AR59"/>
    <mergeCell ref="AG58:AM58"/>
    <mergeCell ref="AN58:AR58"/>
    <mergeCell ref="AG57:AM57"/>
    <mergeCell ref="AN57:AR57"/>
    <mergeCell ref="AG56:AM56"/>
    <mergeCell ref="AN56:AR56"/>
    <mergeCell ref="AN55:AR55"/>
    <mergeCell ref="AS53:AU53"/>
    <mergeCell ref="AG53:AM53"/>
    <mergeCell ref="AN53:AR53"/>
    <mergeCell ref="B36:Z36"/>
    <mergeCell ref="B37:P37"/>
    <mergeCell ref="Q37:U37"/>
    <mergeCell ref="V37:Z37"/>
    <mergeCell ref="B32:D32"/>
    <mergeCell ref="E32:H32"/>
    <mergeCell ref="I32:Y32"/>
    <mergeCell ref="Z32:AO32"/>
  </mergeCells>
  <phoneticPr fontId="1"/>
  <dataValidations count="4">
    <dataValidation type="list" allowBlank="1" showInputMessage="1" showErrorMessage="1" sqref="AV54">
      <formula1>"公共交通,自家用車,貸切バス"</formula1>
    </dataValidation>
    <dataValidation type="list" allowBlank="1" showInputMessage="1" showErrorMessage="1" sqref="AS61:AU62">
      <formula1>"　,1,2"</formula1>
    </dataValidation>
    <dataValidation type="list" allowBlank="1" showInputMessage="1" showErrorMessage="1" sqref="AS60:AU60">
      <formula1>"　,1"</formula1>
    </dataValidation>
    <dataValidation type="list" allowBlank="1" showInputMessage="1" showErrorMessage="1" sqref="AS54:AU59">
      <formula1>"　,1,2,3"</formula1>
    </dataValidation>
  </dataValidations>
  <hyperlinks>
    <hyperlink ref="AC11" r:id="rId1"/>
  </hyperlinks>
  <pageMargins left="0.7" right="0.7" top="0.75" bottom="0.75" header="0.3" footer="0.3"/>
  <pageSetup paperSize="9" scale="98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CN64"/>
  <sheetViews>
    <sheetView zoomScaleNormal="100" zoomScalePageLayoutView="145" workbookViewId="0">
      <selection activeCell="BK17" sqref="BK17"/>
    </sheetView>
  </sheetViews>
  <sheetFormatPr defaultColWidth="1.75" defaultRowHeight="12" x14ac:dyDescent="0.15"/>
  <cols>
    <col min="1" max="21" width="1.75" style="14"/>
    <col min="22" max="23" width="2.625" style="14" customWidth="1"/>
    <col min="24" max="30" width="1.75" style="14"/>
    <col min="31" max="31" width="1.75" style="14" customWidth="1"/>
    <col min="32" max="32" width="1.75" style="14"/>
    <col min="33" max="33" width="1.75" style="14" customWidth="1"/>
    <col min="34" max="37" width="1.75" style="14"/>
    <col min="38" max="38" width="1.75" style="14" customWidth="1"/>
    <col min="39" max="43" width="1.75" style="14"/>
    <col min="44" max="45" width="2.625" style="14" customWidth="1"/>
    <col min="46" max="46" width="1.75" style="14" customWidth="1"/>
    <col min="47" max="47" width="1.75" style="14"/>
    <col min="48" max="48" width="1.75" style="14" customWidth="1"/>
    <col min="49" max="49" width="1.75" style="14"/>
    <col min="50" max="54" width="1.75" style="14" customWidth="1"/>
    <col min="55" max="59" width="1.75" style="14"/>
    <col min="60" max="60" width="1.75" style="14" customWidth="1"/>
    <col min="61" max="62" width="1.75" style="14"/>
    <col min="63" max="63" width="1.75" style="14" customWidth="1"/>
    <col min="64" max="91" width="1.75" style="14"/>
    <col min="92" max="92" width="5.25" style="14" bestFit="1" customWidth="1"/>
    <col min="93" max="16384" width="1.75" style="14"/>
  </cols>
  <sheetData>
    <row r="1" spans="2:92" ht="17.25" customHeight="1" x14ac:dyDescent="0.15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5" t="s">
        <v>120</v>
      </c>
      <c r="CN1" s="17"/>
    </row>
    <row r="2" spans="2:92" ht="19.899999999999999" customHeight="1" x14ac:dyDescent="0.15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34" t="s">
        <v>121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CN2" s="17"/>
    </row>
    <row r="3" spans="2:92" ht="15" customHeight="1" x14ac:dyDescent="0.15">
      <c r="B3" s="240" t="s">
        <v>129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104"/>
      <c r="Y3" s="104"/>
      <c r="Z3" s="104"/>
      <c r="AA3" s="104"/>
      <c r="AB3" s="241" t="s">
        <v>1</v>
      </c>
      <c r="AC3" s="242"/>
      <c r="AD3" s="242"/>
      <c r="AE3" s="242"/>
      <c r="AF3" s="242"/>
      <c r="AG3" s="243"/>
      <c r="AH3" s="155" t="s">
        <v>2</v>
      </c>
      <c r="AI3" s="155"/>
      <c r="AJ3" s="155"/>
      <c r="AK3" s="155"/>
      <c r="AL3" s="155"/>
      <c r="AM3" s="155"/>
      <c r="AN3" s="155" t="s">
        <v>3</v>
      </c>
      <c r="AO3" s="155"/>
      <c r="AP3" s="155"/>
      <c r="AQ3" s="155"/>
      <c r="AR3" s="155"/>
      <c r="AS3" s="155"/>
      <c r="CN3" s="17"/>
    </row>
    <row r="4" spans="2:92" ht="18" customHeight="1" x14ac:dyDescent="0.15">
      <c r="B4" s="244" t="s">
        <v>0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104"/>
      <c r="Y4" s="104"/>
      <c r="Z4" s="104"/>
      <c r="AA4" s="104"/>
      <c r="AB4" s="387"/>
      <c r="AC4" s="387"/>
      <c r="AD4" s="387"/>
      <c r="AE4" s="387"/>
      <c r="AF4" s="387"/>
      <c r="AG4" s="387"/>
      <c r="AH4" s="245" t="s">
        <v>63</v>
      </c>
      <c r="AI4" s="245"/>
      <c r="AJ4" s="245"/>
      <c r="AK4" s="245"/>
      <c r="AL4" s="245"/>
      <c r="AM4" s="245"/>
      <c r="AN4" s="245" t="s">
        <v>63</v>
      </c>
      <c r="AO4" s="245"/>
      <c r="AP4" s="245"/>
      <c r="AQ4" s="245"/>
      <c r="AR4" s="245"/>
      <c r="AS4" s="245"/>
      <c r="CN4" s="17"/>
    </row>
    <row r="5" spans="2:92" ht="18" customHeight="1" x14ac:dyDescent="0.15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104"/>
      <c r="Y5" s="104"/>
      <c r="Z5" s="104"/>
      <c r="AA5" s="104"/>
      <c r="AB5" s="387"/>
      <c r="AC5" s="387"/>
      <c r="AD5" s="387"/>
      <c r="AE5" s="387"/>
      <c r="AF5" s="387"/>
      <c r="AG5" s="387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CN5" s="17"/>
    </row>
    <row r="6" spans="2:92" ht="13.5" customHeight="1" x14ac:dyDescent="0.1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CN6" s="17"/>
    </row>
    <row r="7" spans="2:92" ht="15" customHeight="1" x14ac:dyDescent="0.15">
      <c r="B7" s="156" t="s">
        <v>4</v>
      </c>
      <c r="C7" s="156"/>
      <c r="D7" s="156"/>
      <c r="E7" s="156"/>
      <c r="F7" s="156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156" t="s">
        <v>4</v>
      </c>
      <c r="Y7" s="156"/>
      <c r="Z7" s="156"/>
      <c r="AA7" s="156"/>
      <c r="AB7" s="156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CN7" s="17"/>
    </row>
    <row r="8" spans="2:92" ht="31.9" customHeight="1" x14ac:dyDescent="0.15">
      <c r="B8" s="155" t="s">
        <v>5</v>
      </c>
      <c r="C8" s="155"/>
      <c r="D8" s="155"/>
      <c r="E8" s="155"/>
      <c r="F8" s="155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155" t="s">
        <v>6</v>
      </c>
      <c r="Y8" s="155"/>
      <c r="Z8" s="155"/>
      <c r="AA8" s="155"/>
      <c r="AB8" s="155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CN8" s="17"/>
    </row>
    <row r="9" spans="2:92" ht="15" customHeight="1" x14ac:dyDescent="0.15">
      <c r="B9" s="156" t="s">
        <v>4</v>
      </c>
      <c r="C9" s="156"/>
      <c r="D9" s="156"/>
      <c r="E9" s="156"/>
      <c r="F9" s="156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156" t="s">
        <v>4</v>
      </c>
      <c r="Y9" s="156"/>
      <c r="Z9" s="156"/>
      <c r="AA9" s="156"/>
      <c r="AB9" s="156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CN9" s="17"/>
    </row>
    <row r="10" spans="2:92" ht="25.9" customHeight="1" x14ac:dyDescent="0.15">
      <c r="B10" s="246" t="s">
        <v>8</v>
      </c>
      <c r="C10" s="247"/>
      <c r="D10" s="247"/>
      <c r="E10" s="247"/>
      <c r="F10" s="248"/>
      <c r="G10" s="410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  <c r="X10" s="156" t="s">
        <v>77</v>
      </c>
      <c r="Y10" s="156"/>
      <c r="Z10" s="156"/>
      <c r="AA10" s="156"/>
      <c r="AB10" s="156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CN10" s="17"/>
    </row>
    <row r="11" spans="2:92" ht="18" customHeight="1" x14ac:dyDescent="0.15">
      <c r="B11" s="249"/>
      <c r="C11" s="250"/>
      <c r="D11" s="250"/>
      <c r="E11" s="250"/>
      <c r="F11" s="251"/>
      <c r="G11" s="413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5"/>
      <c r="X11" s="156" t="s">
        <v>57</v>
      </c>
      <c r="Y11" s="156"/>
      <c r="Z11" s="156"/>
      <c r="AA11" s="156"/>
      <c r="AB11" s="156"/>
      <c r="AC11" s="407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9"/>
      <c r="CN11" s="17"/>
    </row>
    <row r="12" spans="2:92" ht="16.149999999999999" customHeight="1" x14ac:dyDescent="0.15">
      <c r="B12" s="273" t="s">
        <v>7</v>
      </c>
      <c r="C12" s="273"/>
      <c r="D12" s="273"/>
      <c r="E12" s="273"/>
      <c r="F12" s="273"/>
      <c r="G12" s="234" t="s">
        <v>59</v>
      </c>
      <c r="H12" s="235"/>
      <c r="I12" s="235"/>
      <c r="J12" s="236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8"/>
      <c r="AC12" s="261" t="s">
        <v>19</v>
      </c>
      <c r="AD12" s="262"/>
      <c r="AE12" s="262"/>
      <c r="AF12" s="263"/>
      <c r="AG12" s="397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9"/>
      <c r="CN12" s="17"/>
    </row>
    <row r="13" spans="2:92" ht="16.149999999999999" customHeight="1" x14ac:dyDescent="0.15">
      <c r="B13" s="273"/>
      <c r="C13" s="273"/>
      <c r="D13" s="273"/>
      <c r="E13" s="273"/>
      <c r="F13" s="273"/>
      <c r="G13" s="106" t="s">
        <v>56</v>
      </c>
      <c r="H13" s="406"/>
      <c r="I13" s="389"/>
      <c r="J13" s="389"/>
      <c r="K13" s="107" t="s">
        <v>58</v>
      </c>
      <c r="L13" s="389"/>
      <c r="M13" s="389"/>
      <c r="N13" s="389"/>
      <c r="O13" s="390"/>
      <c r="P13" s="104"/>
      <c r="Q13" s="104"/>
      <c r="R13" s="104"/>
      <c r="S13" s="104"/>
      <c r="T13" s="108"/>
      <c r="U13" s="108"/>
      <c r="V13" s="108"/>
      <c r="W13" s="108"/>
      <c r="X13" s="108"/>
      <c r="Y13" s="108"/>
      <c r="Z13" s="108"/>
      <c r="AA13" s="104"/>
      <c r="AB13" s="109"/>
      <c r="AC13" s="264"/>
      <c r="AD13" s="265"/>
      <c r="AE13" s="265"/>
      <c r="AF13" s="266"/>
      <c r="AG13" s="400"/>
      <c r="AH13" s="401"/>
      <c r="AI13" s="401"/>
      <c r="AJ13" s="401"/>
      <c r="AK13" s="401"/>
      <c r="AL13" s="401"/>
      <c r="AM13" s="401"/>
      <c r="AN13" s="401"/>
      <c r="AO13" s="401"/>
      <c r="AP13" s="401"/>
      <c r="AQ13" s="401"/>
      <c r="AR13" s="401"/>
      <c r="AS13" s="402"/>
      <c r="CN13" s="17"/>
    </row>
    <row r="14" spans="2:92" ht="16.149999999999999" customHeight="1" x14ac:dyDescent="0.15">
      <c r="B14" s="273"/>
      <c r="C14" s="273"/>
      <c r="D14" s="273"/>
      <c r="E14" s="273"/>
      <c r="F14" s="273"/>
      <c r="G14" s="391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3"/>
      <c r="AC14" s="264"/>
      <c r="AD14" s="265"/>
      <c r="AE14" s="265"/>
      <c r="AF14" s="266"/>
      <c r="AG14" s="400"/>
      <c r="AH14" s="401"/>
      <c r="AI14" s="401"/>
      <c r="AJ14" s="401"/>
      <c r="AK14" s="401"/>
      <c r="AL14" s="401"/>
      <c r="AM14" s="401"/>
      <c r="AN14" s="401"/>
      <c r="AO14" s="401"/>
      <c r="AP14" s="401"/>
      <c r="AQ14" s="401"/>
      <c r="AR14" s="401"/>
      <c r="AS14" s="402"/>
      <c r="CN14" s="17"/>
    </row>
    <row r="15" spans="2:92" ht="16.149999999999999" customHeight="1" x14ac:dyDescent="0.15">
      <c r="B15" s="273"/>
      <c r="C15" s="273"/>
      <c r="D15" s="273"/>
      <c r="E15" s="273"/>
      <c r="F15" s="273"/>
      <c r="G15" s="394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6"/>
      <c r="AC15" s="267"/>
      <c r="AD15" s="268"/>
      <c r="AE15" s="268"/>
      <c r="AF15" s="269"/>
      <c r="AG15" s="403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5"/>
      <c r="CN15" s="17"/>
    </row>
    <row r="16" spans="2:92" ht="13.5" customHeight="1" thickBot="1" x14ac:dyDescent="0.2"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CN16" s="17"/>
    </row>
    <row r="17" spans="2:92" ht="18" customHeight="1" x14ac:dyDescent="0.15">
      <c r="B17" s="286" t="s">
        <v>11</v>
      </c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8"/>
      <c r="X17" s="286" t="s">
        <v>12</v>
      </c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8"/>
      <c r="CN17" s="17"/>
    </row>
    <row r="18" spans="2:92" ht="18" customHeight="1" x14ac:dyDescent="0.15">
      <c r="B18" s="157" t="s">
        <v>18</v>
      </c>
      <c r="C18" s="158"/>
      <c r="D18" s="158"/>
      <c r="E18" s="234" t="s">
        <v>9</v>
      </c>
      <c r="F18" s="235"/>
      <c r="G18" s="235"/>
      <c r="H18" s="236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238" t="s">
        <v>13</v>
      </c>
      <c r="U18" s="238"/>
      <c r="V18" s="342"/>
      <c r="W18" s="343"/>
      <c r="X18" s="157" t="s">
        <v>18</v>
      </c>
      <c r="Y18" s="158"/>
      <c r="Z18" s="158"/>
      <c r="AA18" s="234" t="s">
        <v>9</v>
      </c>
      <c r="AB18" s="235"/>
      <c r="AC18" s="235"/>
      <c r="AD18" s="236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238" t="s">
        <v>13</v>
      </c>
      <c r="AQ18" s="238"/>
      <c r="AR18" s="342"/>
      <c r="AS18" s="343"/>
      <c r="CN18" s="17"/>
    </row>
    <row r="19" spans="2:92" ht="30" customHeight="1" x14ac:dyDescent="0.15">
      <c r="B19" s="374"/>
      <c r="C19" s="342"/>
      <c r="D19" s="342"/>
      <c r="E19" s="155" t="s">
        <v>110</v>
      </c>
      <c r="F19" s="155"/>
      <c r="G19" s="155"/>
      <c r="H19" s="155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110" t="s">
        <v>14</v>
      </c>
      <c r="U19" s="111"/>
      <c r="V19" s="387"/>
      <c r="W19" s="388"/>
      <c r="X19" s="374"/>
      <c r="Y19" s="342"/>
      <c r="Z19" s="342"/>
      <c r="AA19" s="155" t="s">
        <v>110</v>
      </c>
      <c r="AB19" s="155"/>
      <c r="AC19" s="155"/>
      <c r="AD19" s="155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110" t="s">
        <v>14</v>
      </c>
      <c r="AQ19" s="111"/>
      <c r="AR19" s="387"/>
      <c r="AS19" s="388"/>
      <c r="CN19" s="17"/>
    </row>
    <row r="20" spans="2:92" ht="18" customHeight="1" x14ac:dyDescent="0.15">
      <c r="B20" s="157" t="s">
        <v>18</v>
      </c>
      <c r="C20" s="158"/>
      <c r="D20" s="158"/>
      <c r="E20" s="234" t="s">
        <v>4</v>
      </c>
      <c r="F20" s="235"/>
      <c r="G20" s="235"/>
      <c r="H20" s="236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238" t="s">
        <v>13</v>
      </c>
      <c r="U20" s="238"/>
      <c r="V20" s="342"/>
      <c r="W20" s="343"/>
      <c r="X20" s="157" t="s">
        <v>18</v>
      </c>
      <c r="Y20" s="158"/>
      <c r="Z20" s="158"/>
      <c r="AA20" s="234" t="s">
        <v>4</v>
      </c>
      <c r="AB20" s="235"/>
      <c r="AC20" s="235"/>
      <c r="AD20" s="236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238" t="s">
        <v>13</v>
      </c>
      <c r="AQ20" s="238"/>
      <c r="AR20" s="342"/>
      <c r="AS20" s="343"/>
      <c r="CN20" s="17"/>
    </row>
    <row r="21" spans="2:92" ht="30" customHeight="1" x14ac:dyDescent="0.15">
      <c r="B21" s="374"/>
      <c r="C21" s="342"/>
      <c r="D21" s="342"/>
      <c r="E21" s="155" t="s">
        <v>110</v>
      </c>
      <c r="F21" s="155"/>
      <c r="G21" s="155"/>
      <c r="H21" s="155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110" t="s">
        <v>14</v>
      </c>
      <c r="U21" s="111"/>
      <c r="V21" s="387"/>
      <c r="W21" s="388"/>
      <c r="X21" s="374"/>
      <c r="Y21" s="342"/>
      <c r="Z21" s="342"/>
      <c r="AA21" s="155" t="s">
        <v>110</v>
      </c>
      <c r="AB21" s="155"/>
      <c r="AC21" s="155"/>
      <c r="AD21" s="155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110" t="s">
        <v>14</v>
      </c>
      <c r="AQ21" s="111"/>
      <c r="AR21" s="387"/>
      <c r="AS21" s="388"/>
      <c r="CN21" s="17"/>
    </row>
    <row r="22" spans="2:92" ht="18" customHeight="1" x14ac:dyDescent="0.15">
      <c r="B22" s="157" t="s">
        <v>18</v>
      </c>
      <c r="C22" s="158"/>
      <c r="D22" s="158"/>
      <c r="E22" s="234" t="s">
        <v>4</v>
      </c>
      <c r="F22" s="235"/>
      <c r="G22" s="235"/>
      <c r="H22" s="236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238" t="s">
        <v>13</v>
      </c>
      <c r="U22" s="238"/>
      <c r="V22" s="342"/>
      <c r="W22" s="343"/>
      <c r="X22" s="157" t="s">
        <v>18</v>
      </c>
      <c r="Y22" s="158"/>
      <c r="Z22" s="158"/>
      <c r="AA22" s="234" t="s">
        <v>4</v>
      </c>
      <c r="AB22" s="235"/>
      <c r="AC22" s="235"/>
      <c r="AD22" s="236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238" t="s">
        <v>13</v>
      </c>
      <c r="AQ22" s="238"/>
      <c r="AR22" s="342"/>
      <c r="AS22" s="343"/>
      <c r="CN22" s="17"/>
    </row>
    <row r="23" spans="2:92" ht="30" customHeight="1" thickBot="1" x14ac:dyDescent="0.2">
      <c r="B23" s="372"/>
      <c r="C23" s="373"/>
      <c r="D23" s="373"/>
      <c r="E23" s="212" t="s">
        <v>110</v>
      </c>
      <c r="F23" s="212"/>
      <c r="G23" s="212"/>
      <c r="H23" s="212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112" t="s">
        <v>14</v>
      </c>
      <c r="U23" s="113"/>
      <c r="V23" s="385"/>
      <c r="W23" s="386"/>
      <c r="X23" s="372"/>
      <c r="Y23" s="373"/>
      <c r="Z23" s="373"/>
      <c r="AA23" s="212" t="s">
        <v>110</v>
      </c>
      <c r="AB23" s="212"/>
      <c r="AC23" s="212"/>
      <c r="AD23" s="212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112" t="s">
        <v>14</v>
      </c>
      <c r="AQ23" s="113"/>
      <c r="AR23" s="387"/>
      <c r="AS23" s="388"/>
      <c r="CN23" s="17"/>
    </row>
    <row r="24" spans="2:92" ht="18" customHeight="1" x14ac:dyDescent="0.15">
      <c r="B24" s="230" t="s">
        <v>125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2"/>
      <c r="CN24" s="17"/>
    </row>
    <row r="25" spans="2:92" ht="18" customHeight="1" x14ac:dyDescent="0.15">
      <c r="B25" s="157" t="s">
        <v>18</v>
      </c>
      <c r="C25" s="158"/>
      <c r="D25" s="158"/>
      <c r="E25" s="156" t="s">
        <v>9</v>
      </c>
      <c r="F25" s="156"/>
      <c r="G25" s="156"/>
      <c r="H25" s="156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53" t="s">
        <v>117</v>
      </c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156" t="s">
        <v>15</v>
      </c>
      <c r="AQ25" s="156"/>
      <c r="AR25" s="156"/>
      <c r="AS25" s="208"/>
      <c r="CN25" s="17"/>
    </row>
    <row r="26" spans="2:92" ht="15" customHeight="1" x14ac:dyDescent="0.15">
      <c r="B26" s="374"/>
      <c r="C26" s="342"/>
      <c r="D26" s="342"/>
      <c r="E26" s="155" t="s">
        <v>20</v>
      </c>
      <c r="F26" s="155"/>
      <c r="G26" s="155"/>
      <c r="H26" s="155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77"/>
      <c r="AQ26" s="377"/>
      <c r="AR26" s="377"/>
      <c r="AS26" s="114"/>
      <c r="CN26" s="17"/>
    </row>
    <row r="27" spans="2:92" ht="15" customHeight="1" thickBot="1" x14ac:dyDescent="0.2">
      <c r="B27" s="372"/>
      <c r="C27" s="373"/>
      <c r="D27" s="373"/>
      <c r="E27" s="212"/>
      <c r="F27" s="212"/>
      <c r="G27" s="212"/>
      <c r="H27" s="212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419"/>
      <c r="AQ27" s="419"/>
      <c r="AR27" s="419"/>
      <c r="AS27" s="115" t="s">
        <v>16</v>
      </c>
      <c r="CN27" s="17"/>
    </row>
    <row r="28" spans="2:92" ht="18" customHeight="1" x14ac:dyDescent="0.15">
      <c r="B28" s="227" t="s">
        <v>17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9"/>
      <c r="CN28" s="17"/>
    </row>
    <row r="29" spans="2:92" ht="18" customHeight="1" x14ac:dyDescent="0.15">
      <c r="B29" s="157" t="s">
        <v>18</v>
      </c>
      <c r="C29" s="158"/>
      <c r="D29" s="158"/>
      <c r="E29" s="156" t="s">
        <v>4</v>
      </c>
      <c r="F29" s="156"/>
      <c r="G29" s="156"/>
      <c r="H29" s="156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53" t="s">
        <v>117</v>
      </c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156" t="s">
        <v>15</v>
      </c>
      <c r="AQ29" s="156"/>
      <c r="AR29" s="156"/>
      <c r="AS29" s="208"/>
      <c r="CN29" s="17"/>
    </row>
    <row r="30" spans="2:92" ht="15" customHeight="1" x14ac:dyDescent="0.15">
      <c r="B30" s="374"/>
      <c r="C30" s="342"/>
      <c r="D30" s="342"/>
      <c r="E30" s="155" t="s">
        <v>20</v>
      </c>
      <c r="F30" s="155"/>
      <c r="G30" s="155"/>
      <c r="H30" s="155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83"/>
      <c r="AQ30" s="384"/>
      <c r="AR30" s="384"/>
      <c r="AS30" s="116"/>
      <c r="CN30" s="17"/>
    </row>
    <row r="31" spans="2:92" ht="15" customHeight="1" x14ac:dyDescent="0.15">
      <c r="B31" s="374"/>
      <c r="C31" s="342"/>
      <c r="D31" s="342"/>
      <c r="E31" s="155"/>
      <c r="F31" s="155"/>
      <c r="G31" s="155"/>
      <c r="H31" s="155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78"/>
      <c r="AQ31" s="379"/>
      <c r="AR31" s="379"/>
      <c r="AS31" s="117" t="s">
        <v>16</v>
      </c>
      <c r="CN31" s="17"/>
    </row>
    <row r="32" spans="2:92" ht="18" customHeight="1" x14ac:dyDescent="0.15">
      <c r="B32" s="157" t="s">
        <v>18</v>
      </c>
      <c r="C32" s="158"/>
      <c r="D32" s="158"/>
      <c r="E32" s="156" t="s">
        <v>4</v>
      </c>
      <c r="F32" s="156"/>
      <c r="G32" s="156"/>
      <c r="H32" s="156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53" t="s">
        <v>117</v>
      </c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156" t="s">
        <v>15</v>
      </c>
      <c r="AQ32" s="156"/>
      <c r="AR32" s="156"/>
      <c r="AS32" s="208"/>
      <c r="CN32" s="17"/>
    </row>
    <row r="33" spans="2:92" ht="15" customHeight="1" x14ac:dyDescent="0.15">
      <c r="B33" s="374"/>
      <c r="C33" s="342"/>
      <c r="D33" s="342"/>
      <c r="E33" s="155" t="s">
        <v>20</v>
      </c>
      <c r="F33" s="155"/>
      <c r="G33" s="155"/>
      <c r="H33" s="155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83"/>
      <c r="AQ33" s="384"/>
      <c r="AR33" s="384"/>
      <c r="AS33" s="116"/>
      <c r="CN33" s="17"/>
    </row>
    <row r="34" spans="2:92" ht="15" customHeight="1" thickBot="1" x14ac:dyDescent="0.2">
      <c r="B34" s="372"/>
      <c r="C34" s="373"/>
      <c r="D34" s="373"/>
      <c r="E34" s="212"/>
      <c r="F34" s="212"/>
      <c r="G34" s="212"/>
      <c r="H34" s="212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5"/>
      <c r="AN34" s="375"/>
      <c r="AO34" s="375"/>
      <c r="AP34" s="420"/>
      <c r="AQ34" s="419"/>
      <c r="AR34" s="419"/>
      <c r="AS34" s="115" t="s">
        <v>16</v>
      </c>
      <c r="CN34" s="17"/>
    </row>
    <row r="35" spans="2:92" ht="13.5" customHeight="1" x14ac:dyDescent="0.15">
      <c r="B35" s="118"/>
      <c r="C35" s="118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20"/>
      <c r="AQ35" s="120"/>
      <c r="AR35" s="120"/>
      <c r="AS35" s="121"/>
      <c r="CN35" s="17"/>
    </row>
    <row r="36" spans="2:92" ht="18" customHeight="1" x14ac:dyDescent="0.15">
      <c r="B36" s="155" t="s">
        <v>21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22"/>
      <c r="AB36" s="122"/>
      <c r="AC36" s="122"/>
      <c r="AD36" s="122"/>
      <c r="AE36" s="122"/>
      <c r="AF36" s="122"/>
      <c r="AG36" s="122"/>
      <c r="AH36" s="122"/>
      <c r="AI36" s="122"/>
      <c r="AJ36" s="120"/>
      <c r="AK36" s="120"/>
      <c r="AL36" s="121"/>
      <c r="AM36" s="104"/>
      <c r="AN36" s="104"/>
      <c r="AO36" s="104"/>
      <c r="AP36" s="104"/>
      <c r="AQ36" s="104"/>
      <c r="AR36" s="104"/>
      <c r="AS36" s="104"/>
      <c r="CN36" s="17"/>
    </row>
    <row r="37" spans="2:92" ht="18" customHeight="1" x14ac:dyDescent="0.15">
      <c r="B37" s="155" t="s">
        <v>25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6" t="s">
        <v>26</v>
      </c>
      <c r="R37" s="156"/>
      <c r="S37" s="156"/>
      <c r="T37" s="156"/>
      <c r="U37" s="156"/>
      <c r="V37" s="156" t="s">
        <v>27</v>
      </c>
      <c r="W37" s="156"/>
      <c r="X37" s="156"/>
      <c r="Y37" s="156"/>
      <c r="Z37" s="156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CN37" s="17"/>
    </row>
    <row r="38" spans="2:92" x14ac:dyDescent="0.15">
      <c r="B38" s="155" t="s">
        <v>22</v>
      </c>
      <c r="C38" s="155"/>
      <c r="D38" s="377"/>
      <c r="E38" s="377"/>
      <c r="F38" s="121"/>
      <c r="G38" s="155" t="s">
        <v>23</v>
      </c>
      <c r="H38" s="155"/>
      <c r="I38" s="377"/>
      <c r="J38" s="377"/>
      <c r="K38" s="121"/>
      <c r="L38" s="155" t="s">
        <v>24</v>
      </c>
      <c r="M38" s="155"/>
      <c r="N38" s="204">
        <f>D38+I38</f>
        <v>0</v>
      </c>
      <c r="O38" s="204"/>
      <c r="P38" s="123"/>
      <c r="Q38" s="376"/>
      <c r="R38" s="377"/>
      <c r="S38" s="377"/>
      <c r="T38" s="377"/>
      <c r="U38" s="109"/>
      <c r="V38" s="203">
        <f>N38+Q38</f>
        <v>0</v>
      </c>
      <c r="W38" s="204"/>
      <c r="X38" s="204"/>
      <c r="Y38" s="204"/>
      <c r="Z38" s="109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CN38" s="17"/>
    </row>
    <row r="39" spans="2:92" x14ac:dyDescent="0.15">
      <c r="B39" s="155"/>
      <c r="C39" s="155"/>
      <c r="D39" s="379"/>
      <c r="E39" s="379"/>
      <c r="F39" s="124" t="s">
        <v>16</v>
      </c>
      <c r="G39" s="155"/>
      <c r="H39" s="155"/>
      <c r="I39" s="379"/>
      <c r="J39" s="379"/>
      <c r="K39" s="124" t="s">
        <v>16</v>
      </c>
      <c r="L39" s="155"/>
      <c r="M39" s="155"/>
      <c r="N39" s="206"/>
      <c r="O39" s="206"/>
      <c r="P39" s="125" t="s">
        <v>16</v>
      </c>
      <c r="Q39" s="378"/>
      <c r="R39" s="379"/>
      <c r="S39" s="379"/>
      <c r="T39" s="379"/>
      <c r="U39" s="125" t="s">
        <v>16</v>
      </c>
      <c r="V39" s="205"/>
      <c r="W39" s="206"/>
      <c r="X39" s="206"/>
      <c r="Y39" s="206"/>
      <c r="Z39" s="125" t="s">
        <v>16</v>
      </c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CN39" s="17"/>
    </row>
    <row r="40" spans="2:92" x14ac:dyDescent="0.15">
      <c r="B40" s="119"/>
      <c r="C40" s="119"/>
      <c r="D40" s="126"/>
      <c r="E40" s="126"/>
      <c r="F40" s="121"/>
      <c r="G40" s="119"/>
      <c r="H40" s="119"/>
      <c r="I40" s="126"/>
      <c r="J40" s="126"/>
      <c r="K40" s="121"/>
      <c r="L40" s="119"/>
      <c r="M40" s="119"/>
      <c r="N40" s="120"/>
      <c r="O40" s="120"/>
      <c r="P40" s="121"/>
      <c r="Q40" s="126"/>
      <c r="R40" s="126"/>
      <c r="S40" s="126"/>
      <c r="T40" s="126"/>
      <c r="U40" s="121"/>
      <c r="V40" s="120"/>
      <c r="W40" s="120"/>
      <c r="X40" s="120"/>
      <c r="Y40" s="120"/>
      <c r="Z40" s="121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CN40" s="17"/>
    </row>
    <row r="41" spans="2:92" ht="15" customHeight="1" x14ac:dyDescent="0.15">
      <c r="B41" s="104" t="s">
        <v>28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CN41" s="17"/>
    </row>
    <row r="42" spans="2:92" ht="15" customHeight="1" x14ac:dyDescent="0.15">
      <c r="B42" s="207" t="s">
        <v>29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CN42" s="17"/>
    </row>
    <row r="43" spans="2:92" ht="15" customHeight="1" x14ac:dyDescent="0.15">
      <c r="B43" s="207" t="s">
        <v>87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127"/>
      <c r="AL43" s="127"/>
      <c r="AM43" s="127"/>
      <c r="AN43" s="127"/>
      <c r="AO43" s="127"/>
      <c r="AP43" s="127"/>
      <c r="AQ43" s="127"/>
      <c r="AR43" s="127"/>
      <c r="AS43" s="127"/>
      <c r="CN43" s="17"/>
    </row>
    <row r="44" spans="2:92" ht="15" customHeight="1" x14ac:dyDescent="0.15">
      <c r="B44" s="207" t="s">
        <v>123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CN44" s="17"/>
    </row>
    <row r="45" spans="2:92" ht="15" customHeight="1" x14ac:dyDescent="0.15">
      <c r="B45" s="207" t="s">
        <v>118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CN45" s="17"/>
    </row>
    <row r="46" spans="2:92" ht="15" customHeight="1" x14ac:dyDescent="0.15">
      <c r="B46" s="104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354" t="s">
        <v>122</v>
      </c>
      <c r="AL46" s="354"/>
      <c r="AM46" s="354"/>
      <c r="AN46" s="354"/>
      <c r="AO46" s="354"/>
      <c r="AP46" s="354"/>
      <c r="AQ46" s="354"/>
      <c r="AR46" s="354"/>
      <c r="AS46" s="354"/>
      <c r="CN46" s="17"/>
    </row>
    <row r="47" spans="2:92" ht="52.15" customHeight="1" x14ac:dyDescent="0.2">
      <c r="B47" s="327" t="s">
        <v>128</v>
      </c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CN47" s="17"/>
    </row>
    <row r="48" spans="2:92" ht="7.15" customHeight="1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CN48" s="17"/>
    </row>
    <row r="49" spans="2:92" s="18" customFormat="1" ht="45" customHeight="1" x14ac:dyDescent="0.15">
      <c r="B49" s="328" t="s">
        <v>127</v>
      </c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7"/>
    </row>
    <row r="50" spans="2:92" ht="6" customHeight="1" x14ac:dyDescent="0.15">
      <c r="CN50" s="17"/>
    </row>
    <row r="51" spans="2:92" ht="24" customHeight="1" x14ac:dyDescent="0.15">
      <c r="B51" s="129" t="s">
        <v>79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CB51" s="17"/>
    </row>
    <row r="52" spans="2:92" ht="4.9000000000000004" customHeight="1" x14ac:dyDescent="0.15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CB52" s="17"/>
    </row>
    <row r="53" spans="2:92" s="16" customFormat="1" ht="27" customHeight="1" thickBot="1" x14ac:dyDescent="0.2">
      <c r="B53" s="130"/>
      <c r="C53" s="130"/>
      <c r="D53" s="329" t="s">
        <v>18</v>
      </c>
      <c r="E53" s="330"/>
      <c r="F53" s="330"/>
      <c r="G53" s="331" t="s">
        <v>65</v>
      </c>
      <c r="H53" s="331"/>
      <c r="I53" s="331"/>
      <c r="J53" s="331"/>
      <c r="K53" s="331"/>
      <c r="L53" s="152" t="s">
        <v>67</v>
      </c>
      <c r="M53" s="153"/>
      <c r="N53" s="153"/>
      <c r="O53" s="153"/>
      <c r="P53" s="153"/>
      <c r="Q53" s="153"/>
      <c r="R53" s="154"/>
      <c r="S53" s="152" t="s">
        <v>68</v>
      </c>
      <c r="T53" s="153"/>
      <c r="U53" s="153"/>
      <c r="V53" s="153"/>
      <c r="W53" s="153"/>
      <c r="X53" s="153"/>
      <c r="Y53" s="154"/>
      <c r="Z53" s="152" t="s">
        <v>66</v>
      </c>
      <c r="AA53" s="153"/>
      <c r="AB53" s="153"/>
      <c r="AC53" s="153"/>
      <c r="AD53" s="153"/>
      <c r="AE53" s="153"/>
      <c r="AF53" s="154"/>
      <c r="AG53" s="152" t="s">
        <v>68</v>
      </c>
      <c r="AH53" s="153"/>
      <c r="AI53" s="153"/>
      <c r="AJ53" s="153"/>
      <c r="AK53" s="153"/>
      <c r="AL53" s="153"/>
      <c r="AM53" s="154"/>
      <c r="AN53" s="152" t="s">
        <v>71</v>
      </c>
      <c r="AO53" s="153"/>
      <c r="AP53" s="153"/>
      <c r="AQ53" s="153"/>
      <c r="AR53" s="154"/>
      <c r="AS53" s="149" t="s">
        <v>109</v>
      </c>
      <c r="AT53" s="150"/>
      <c r="AU53" s="151"/>
      <c r="AV53" s="295" t="s">
        <v>115</v>
      </c>
      <c r="AW53" s="296"/>
      <c r="AX53" s="296"/>
      <c r="AY53" s="296"/>
      <c r="AZ53" s="296"/>
      <c r="BA53" s="296"/>
      <c r="BB53" s="296"/>
      <c r="BC53" s="296"/>
      <c r="BD53" s="296"/>
      <c r="BE53" s="296"/>
      <c r="BF53" s="296"/>
      <c r="BG53" s="296"/>
      <c r="BH53" s="296"/>
      <c r="BI53" s="296"/>
      <c r="BJ53" s="296"/>
      <c r="BK53" s="296"/>
      <c r="BL53" s="297"/>
      <c r="CB53" s="17"/>
      <c r="CC53" s="14"/>
      <c r="CE53" s="14"/>
    </row>
    <row r="54" spans="2:92" ht="18" customHeight="1" thickBot="1" x14ac:dyDescent="0.2">
      <c r="B54" s="443" t="s">
        <v>69</v>
      </c>
      <c r="C54" s="444"/>
      <c r="D54" s="361" t="str">
        <f>IF(B19="","",B19)</f>
        <v/>
      </c>
      <c r="E54" s="362"/>
      <c r="F54" s="362"/>
      <c r="G54" s="362" t="str">
        <f>IF(D54="","",IF(I19="","",I19))</f>
        <v/>
      </c>
      <c r="H54" s="362"/>
      <c r="I54" s="362"/>
      <c r="J54" s="362"/>
      <c r="K54" s="362"/>
      <c r="L54" s="355"/>
      <c r="M54" s="356"/>
      <c r="N54" s="356"/>
      <c r="O54" s="356"/>
      <c r="P54" s="356"/>
      <c r="Q54" s="356"/>
      <c r="R54" s="357"/>
      <c r="S54" s="355"/>
      <c r="T54" s="356"/>
      <c r="U54" s="356"/>
      <c r="V54" s="356"/>
      <c r="W54" s="356"/>
      <c r="X54" s="356"/>
      <c r="Y54" s="357"/>
      <c r="Z54" s="344"/>
      <c r="AA54" s="345"/>
      <c r="AB54" s="345"/>
      <c r="AC54" s="345"/>
      <c r="AD54" s="345"/>
      <c r="AE54" s="345"/>
      <c r="AF54" s="346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182"/>
      <c r="AT54" s="183"/>
      <c r="AU54" s="184"/>
      <c r="AV54" s="298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  <c r="BH54" s="299"/>
      <c r="BI54" s="299"/>
      <c r="BJ54" s="299"/>
      <c r="BK54" s="299"/>
      <c r="BL54" s="300"/>
      <c r="CB54" s="17"/>
    </row>
    <row r="55" spans="2:92" ht="18" customHeight="1" thickTop="1" thickBot="1" x14ac:dyDescent="0.2">
      <c r="B55" s="443"/>
      <c r="C55" s="444"/>
      <c r="D55" s="363" t="str">
        <f>IF(B21="","",B21)</f>
        <v/>
      </c>
      <c r="E55" s="353"/>
      <c r="F55" s="353"/>
      <c r="G55" s="353" t="str">
        <f>IF(D55="","",IF(I21="","",I21))</f>
        <v/>
      </c>
      <c r="H55" s="353"/>
      <c r="I55" s="353"/>
      <c r="J55" s="353"/>
      <c r="K55" s="353"/>
      <c r="L55" s="358"/>
      <c r="M55" s="359"/>
      <c r="N55" s="359"/>
      <c r="O55" s="359"/>
      <c r="P55" s="359"/>
      <c r="Q55" s="359"/>
      <c r="R55" s="360"/>
      <c r="S55" s="358"/>
      <c r="T55" s="359"/>
      <c r="U55" s="359"/>
      <c r="V55" s="359"/>
      <c r="W55" s="359"/>
      <c r="X55" s="359"/>
      <c r="Y55" s="360"/>
      <c r="Z55" s="347"/>
      <c r="AA55" s="348"/>
      <c r="AB55" s="348"/>
      <c r="AC55" s="348"/>
      <c r="AD55" s="348"/>
      <c r="AE55" s="348"/>
      <c r="AF55" s="349"/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172"/>
      <c r="AT55" s="173"/>
      <c r="AU55" s="174"/>
      <c r="AV55" s="298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299"/>
      <c r="BL55" s="300"/>
      <c r="CB55" s="17"/>
    </row>
    <row r="56" spans="2:92" ht="18" customHeight="1" thickTop="1" thickBot="1" x14ac:dyDescent="0.2">
      <c r="B56" s="445"/>
      <c r="C56" s="446"/>
      <c r="D56" s="364" t="str">
        <f>IF(B23="","",B23)</f>
        <v/>
      </c>
      <c r="E56" s="365"/>
      <c r="F56" s="365"/>
      <c r="G56" s="365" t="str">
        <f>IF(D56="","",IF(I23="","",I23))</f>
        <v/>
      </c>
      <c r="H56" s="365"/>
      <c r="I56" s="365"/>
      <c r="J56" s="365"/>
      <c r="K56" s="365"/>
      <c r="L56" s="380"/>
      <c r="M56" s="381"/>
      <c r="N56" s="381"/>
      <c r="O56" s="381"/>
      <c r="P56" s="381"/>
      <c r="Q56" s="381"/>
      <c r="R56" s="382"/>
      <c r="S56" s="380"/>
      <c r="T56" s="381"/>
      <c r="U56" s="381"/>
      <c r="V56" s="381"/>
      <c r="W56" s="381"/>
      <c r="X56" s="381"/>
      <c r="Y56" s="382"/>
      <c r="Z56" s="350"/>
      <c r="AA56" s="351"/>
      <c r="AB56" s="351"/>
      <c r="AC56" s="351"/>
      <c r="AD56" s="351"/>
      <c r="AE56" s="351"/>
      <c r="AF56" s="352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172"/>
      <c r="AT56" s="173"/>
      <c r="AU56" s="174"/>
      <c r="AV56" s="298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300"/>
      <c r="CB56" s="17"/>
    </row>
    <row r="57" spans="2:92" ht="18" customHeight="1" thickTop="1" thickBot="1" x14ac:dyDescent="0.2">
      <c r="B57" s="441" t="s">
        <v>70</v>
      </c>
      <c r="C57" s="442"/>
      <c r="D57" s="366" t="str">
        <f>IF(X19="","",X19)</f>
        <v/>
      </c>
      <c r="E57" s="367"/>
      <c r="F57" s="367"/>
      <c r="G57" s="367" t="str">
        <f>IF(D57="","",IF(AE19="","",AE19))</f>
        <v/>
      </c>
      <c r="H57" s="367"/>
      <c r="I57" s="367"/>
      <c r="J57" s="367"/>
      <c r="K57" s="367"/>
      <c r="L57" s="332"/>
      <c r="M57" s="333"/>
      <c r="N57" s="333"/>
      <c r="O57" s="333"/>
      <c r="P57" s="333"/>
      <c r="Q57" s="333"/>
      <c r="R57" s="334"/>
      <c r="S57" s="332"/>
      <c r="T57" s="333"/>
      <c r="U57" s="333"/>
      <c r="V57" s="333"/>
      <c r="W57" s="333"/>
      <c r="X57" s="333"/>
      <c r="Y57" s="334"/>
      <c r="Z57" s="332"/>
      <c r="AA57" s="333"/>
      <c r="AB57" s="333"/>
      <c r="AC57" s="333"/>
      <c r="AD57" s="333"/>
      <c r="AE57" s="333"/>
      <c r="AF57" s="334"/>
      <c r="AG57" s="332"/>
      <c r="AH57" s="333"/>
      <c r="AI57" s="333"/>
      <c r="AJ57" s="333"/>
      <c r="AK57" s="333"/>
      <c r="AL57" s="333"/>
      <c r="AM57" s="334"/>
      <c r="AN57" s="332"/>
      <c r="AO57" s="333"/>
      <c r="AP57" s="333"/>
      <c r="AQ57" s="333"/>
      <c r="AR57" s="334"/>
      <c r="AS57" s="172"/>
      <c r="AT57" s="173"/>
      <c r="AU57" s="174"/>
      <c r="AV57" s="298"/>
      <c r="AW57" s="299"/>
      <c r="AX57" s="299"/>
      <c r="AY57" s="299"/>
      <c r="AZ57" s="299"/>
      <c r="BA57" s="299"/>
      <c r="BB57" s="299"/>
      <c r="BC57" s="299"/>
      <c r="BD57" s="299"/>
      <c r="BE57" s="299"/>
      <c r="BF57" s="299"/>
      <c r="BG57" s="299"/>
      <c r="BH57" s="299"/>
      <c r="BI57" s="299"/>
      <c r="BJ57" s="299"/>
      <c r="BK57" s="299"/>
      <c r="BL57" s="300"/>
      <c r="CB57" s="17"/>
    </row>
    <row r="58" spans="2:92" ht="18" customHeight="1" thickTop="1" thickBot="1" x14ac:dyDescent="0.2">
      <c r="B58" s="441"/>
      <c r="C58" s="442"/>
      <c r="D58" s="363" t="str">
        <f>IF(X21="","",X21)</f>
        <v/>
      </c>
      <c r="E58" s="353"/>
      <c r="F58" s="353"/>
      <c r="G58" s="353" t="str">
        <f>IF(D58="","",IF(AE21="","",AE21))</f>
        <v/>
      </c>
      <c r="H58" s="353"/>
      <c r="I58" s="353"/>
      <c r="J58" s="353"/>
      <c r="K58" s="353"/>
      <c r="L58" s="358"/>
      <c r="M58" s="359"/>
      <c r="N58" s="359"/>
      <c r="O58" s="359"/>
      <c r="P58" s="359"/>
      <c r="Q58" s="359"/>
      <c r="R58" s="360"/>
      <c r="S58" s="358"/>
      <c r="T58" s="359"/>
      <c r="U58" s="359"/>
      <c r="V58" s="359"/>
      <c r="W58" s="359"/>
      <c r="X58" s="359"/>
      <c r="Y58" s="360"/>
      <c r="Z58" s="358"/>
      <c r="AA58" s="359"/>
      <c r="AB58" s="359"/>
      <c r="AC58" s="359"/>
      <c r="AD58" s="359"/>
      <c r="AE58" s="359"/>
      <c r="AF58" s="360"/>
      <c r="AG58" s="358"/>
      <c r="AH58" s="359"/>
      <c r="AI58" s="359"/>
      <c r="AJ58" s="359"/>
      <c r="AK58" s="359"/>
      <c r="AL58" s="359"/>
      <c r="AM58" s="360"/>
      <c r="AN58" s="358"/>
      <c r="AO58" s="359"/>
      <c r="AP58" s="359"/>
      <c r="AQ58" s="359"/>
      <c r="AR58" s="360"/>
      <c r="AS58" s="172"/>
      <c r="AT58" s="173"/>
      <c r="AU58" s="174"/>
      <c r="AV58" s="298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300"/>
      <c r="CB58" s="17"/>
    </row>
    <row r="59" spans="2:92" ht="18" customHeight="1" thickTop="1" thickBot="1" x14ac:dyDescent="0.2">
      <c r="B59" s="441"/>
      <c r="C59" s="442"/>
      <c r="D59" s="364" t="str">
        <f>IF(X23="","",X23)</f>
        <v/>
      </c>
      <c r="E59" s="365"/>
      <c r="F59" s="365"/>
      <c r="G59" s="365" t="str">
        <f>IF(D59="","",IF(AE23="","",AE23))</f>
        <v/>
      </c>
      <c r="H59" s="365"/>
      <c r="I59" s="365"/>
      <c r="J59" s="365"/>
      <c r="K59" s="365"/>
      <c r="L59" s="380"/>
      <c r="M59" s="381"/>
      <c r="N59" s="381"/>
      <c r="O59" s="381"/>
      <c r="P59" s="381"/>
      <c r="Q59" s="381"/>
      <c r="R59" s="382"/>
      <c r="S59" s="380"/>
      <c r="T59" s="381"/>
      <c r="U59" s="381"/>
      <c r="V59" s="381"/>
      <c r="W59" s="381"/>
      <c r="X59" s="381"/>
      <c r="Y59" s="382"/>
      <c r="Z59" s="380"/>
      <c r="AA59" s="381"/>
      <c r="AB59" s="381"/>
      <c r="AC59" s="381"/>
      <c r="AD59" s="381"/>
      <c r="AE59" s="381"/>
      <c r="AF59" s="382"/>
      <c r="AG59" s="380"/>
      <c r="AH59" s="381"/>
      <c r="AI59" s="381"/>
      <c r="AJ59" s="381"/>
      <c r="AK59" s="381"/>
      <c r="AL59" s="381"/>
      <c r="AM59" s="382"/>
      <c r="AN59" s="380"/>
      <c r="AO59" s="381"/>
      <c r="AP59" s="381"/>
      <c r="AQ59" s="381"/>
      <c r="AR59" s="382"/>
      <c r="AS59" s="172"/>
      <c r="AT59" s="173"/>
      <c r="AU59" s="174"/>
      <c r="AV59" s="298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300"/>
      <c r="CB59" s="17"/>
    </row>
    <row r="60" spans="2:92" ht="18" customHeight="1" thickTop="1" thickBot="1" x14ac:dyDescent="0.2">
      <c r="B60" s="439" t="s">
        <v>124</v>
      </c>
      <c r="C60" s="440"/>
      <c r="D60" s="447" t="str">
        <f>IF(B26="","",B26)</f>
        <v/>
      </c>
      <c r="E60" s="448"/>
      <c r="F60" s="448"/>
      <c r="G60" s="438"/>
      <c r="H60" s="438"/>
      <c r="I60" s="438"/>
      <c r="J60" s="438"/>
      <c r="K60" s="438"/>
      <c r="L60" s="368" t="str">
        <f>IF(B26="","",I26)</f>
        <v/>
      </c>
      <c r="M60" s="369"/>
      <c r="N60" s="369"/>
      <c r="O60" s="369"/>
      <c r="P60" s="369"/>
      <c r="Q60" s="369"/>
      <c r="R60" s="370"/>
      <c r="S60" s="368" t="str">
        <f>IF(B26="","",I25)</f>
        <v/>
      </c>
      <c r="T60" s="369"/>
      <c r="U60" s="369"/>
      <c r="V60" s="369"/>
      <c r="W60" s="369"/>
      <c r="X60" s="369"/>
      <c r="Y60" s="370"/>
      <c r="Z60" s="338"/>
      <c r="AA60" s="339"/>
      <c r="AB60" s="339"/>
      <c r="AC60" s="339"/>
      <c r="AD60" s="339"/>
      <c r="AE60" s="339"/>
      <c r="AF60" s="340"/>
      <c r="AG60" s="338"/>
      <c r="AH60" s="339"/>
      <c r="AI60" s="339"/>
      <c r="AJ60" s="339"/>
      <c r="AK60" s="339"/>
      <c r="AL60" s="339"/>
      <c r="AM60" s="340"/>
      <c r="AN60" s="338"/>
      <c r="AO60" s="339"/>
      <c r="AP60" s="339"/>
      <c r="AQ60" s="339"/>
      <c r="AR60" s="340"/>
      <c r="AS60" s="172"/>
      <c r="AT60" s="173"/>
      <c r="AU60" s="174"/>
      <c r="AV60" s="298"/>
      <c r="AW60" s="299"/>
      <c r="AX60" s="299"/>
      <c r="AY60" s="299"/>
      <c r="AZ60" s="299"/>
      <c r="BA60" s="299"/>
      <c r="BB60" s="299"/>
      <c r="BC60" s="299"/>
      <c r="BD60" s="299"/>
      <c r="BE60" s="299"/>
      <c r="BF60" s="299"/>
      <c r="BG60" s="299"/>
      <c r="BH60" s="299"/>
      <c r="BI60" s="299"/>
      <c r="BJ60" s="299"/>
      <c r="BK60" s="299"/>
      <c r="BL60" s="300"/>
      <c r="CB60" s="17"/>
    </row>
    <row r="61" spans="2:92" ht="18" customHeight="1" thickTop="1" thickBot="1" x14ac:dyDescent="0.2">
      <c r="B61" s="421" t="s">
        <v>88</v>
      </c>
      <c r="C61" s="422"/>
      <c r="D61" s="366" t="str">
        <f>IF(B30="","",B30)</f>
        <v/>
      </c>
      <c r="E61" s="367"/>
      <c r="F61" s="367"/>
      <c r="G61" s="431"/>
      <c r="H61" s="431"/>
      <c r="I61" s="431"/>
      <c r="J61" s="431"/>
      <c r="K61" s="431"/>
      <c r="L61" s="432" t="str">
        <f>IF(B30="","",I30)</f>
        <v/>
      </c>
      <c r="M61" s="433"/>
      <c r="N61" s="433"/>
      <c r="O61" s="433"/>
      <c r="P61" s="433"/>
      <c r="Q61" s="433"/>
      <c r="R61" s="434"/>
      <c r="S61" s="432" t="str">
        <f>IF(B30="","",I29)</f>
        <v/>
      </c>
      <c r="T61" s="433"/>
      <c r="U61" s="433"/>
      <c r="V61" s="433"/>
      <c r="W61" s="433"/>
      <c r="X61" s="433"/>
      <c r="Y61" s="434"/>
      <c r="Z61" s="435"/>
      <c r="AA61" s="436"/>
      <c r="AB61" s="436"/>
      <c r="AC61" s="436"/>
      <c r="AD61" s="436"/>
      <c r="AE61" s="436"/>
      <c r="AF61" s="437"/>
      <c r="AG61" s="435"/>
      <c r="AH61" s="436"/>
      <c r="AI61" s="436"/>
      <c r="AJ61" s="436"/>
      <c r="AK61" s="436"/>
      <c r="AL61" s="436"/>
      <c r="AM61" s="437"/>
      <c r="AN61" s="435"/>
      <c r="AO61" s="436"/>
      <c r="AP61" s="436"/>
      <c r="AQ61" s="436"/>
      <c r="AR61" s="437"/>
      <c r="AS61" s="172"/>
      <c r="AT61" s="173"/>
      <c r="AU61" s="174"/>
      <c r="AV61" s="298"/>
      <c r="AW61" s="299"/>
      <c r="AX61" s="299"/>
      <c r="AY61" s="299"/>
      <c r="AZ61" s="299"/>
      <c r="BA61" s="299"/>
      <c r="BB61" s="299"/>
      <c r="BC61" s="299"/>
      <c r="BD61" s="299"/>
      <c r="BE61" s="299"/>
      <c r="BF61" s="299"/>
      <c r="BG61" s="299"/>
      <c r="BH61" s="299"/>
      <c r="BI61" s="299"/>
      <c r="BJ61" s="299"/>
      <c r="BK61" s="299"/>
      <c r="BL61" s="300"/>
    </row>
    <row r="62" spans="2:92" ht="18" customHeight="1" thickTop="1" thickBot="1" x14ac:dyDescent="0.2">
      <c r="B62" s="423" t="s">
        <v>89</v>
      </c>
      <c r="C62" s="424"/>
      <c r="D62" s="425" t="str">
        <f>IF(B33="","",B33)</f>
        <v/>
      </c>
      <c r="E62" s="426"/>
      <c r="F62" s="426"/>
      <c r="G62" s="427"/>
      <c r="H62" s="427"/>
      <c r="I62" s="427"/>
      <c r="J62" s="427"/>
      <c r="K62" s="427"/>
      <c r="L62" s="310" t="str">
        <f>IF(B33="","",I33)</f>
        <v/>
      </c>
      <c r="M62" s="311"/>
      <c r="N62" s="311"/>
      <c r="O62" s="311"/>
      <c r="P62" s="311"/>
      <c r="Q62" s="311"/>
      <c r="R62" s="312"/>
      <c r="S62" s="310" t="str">
        <f>IF(B33="","",I32)</f>
        <v/>
      </c>
      <c r="T62" s="311"/>
      <c r="U62" s="311"/>
      <c r="V62" s="311"/>
      <c r="W62" s="311"/>
      <c r="X62" s="311"/>
      <c r="Y62" s="312"/>
      <c r="Z62" s="428"/>
      <c r="AA62" s="429"/>
      <c r="AB62" s="429"/>
      <c r="AC62" s="429"/>
      <c r="AD62" s="429"/>
      <c r="AE62" s="429"/>
      <c r="AF62" s="430"/>
      <c r="AG62" s="428"/>
      <c r="AH62" s="429"/>
      <c r="AI62" s="429"/>
      <c r="AJ62" s="429"/>
      <c r="AK62" s="429"/>
      <c r="AL62" s="429"/>
      <c r="AM62" s="430"/>
      <c r="AN62" s="428"/>
      <c r="AO62" s="429"/>
      <c r="AP62" s="429"/>
      <c r="AQ62" s="429"/>
      <c r="AR62" s="430"/>
      <c r="AS62" s="292"/>
      <c r="AT62" s="293"/>
      <c r="AU62" s="294"/>
      <c r="AV62" s="301"/>
      <c r="AW62" s="302"/>
      <c r="AX62" s="302"/>
      <c r="AY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2"/>
      <c r="BK62" s="302"/>
      <c r="BL62" s="303"/>
    </row>
    <row r="63" spans="2:92" x14ac:dyDescent="0.1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2:92" x14ac:dyDescent="0.1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</sheetData>
  <sheetProtection formatCells="0" formatColumns="0" formatRows="0"/>
  <mergeCells count="224">
    <mergeCell ref="L59:R59"/>
    <mergeCell ref="B60:C60"/>
    <mergeCell ref="B57:C59"/>
    <mergeCell ref="AV53:BL53"/>
    <mergeCell ref="AV54:BL62"/>
    <mergeCell ref="S57:Y57"/>
    <mergeCell ref="Z57:AF57"/>
    <mergeCell ref="L55:R55"/>
    <mergeCell ref="L56:R56"/>
    <mergeCell ref="B54:C56"/>
    <mergeCell ref="S53:Y53"/>
    <mergeCell ref="Z53:AF53"/>
    <mergeCell ref="S54:Y54"/>
    <mergeCell ref="L60:R60"/>
    <mergeCell ref="S59:Y59"/>
    <mergeCell ref="Z59:AF59"/>
    <mergeCell ref="AG59:AM59"/>
    <mergeCell ref="AN59:AR59"/>
    <mergeCell ref="AG58:AM58"/>
    <mergeCell ref="AN58:AR58"/>
    <mergeCell ref="S58:Y58"/>
    <mergeCell ref="Z58:AF58"/>
    <mergeCell ref="D60:F60"/>
    <mergeCell ref="D53:F53"/>
    <mergeCell ref="AP33:AR34"/>
    <mergeCell ref="B47:AS47"/>
    <mergeCell ref="B49:AS49"/>
    <mergeCell ref="B45:AS45"/>
    <mergeCell ref="B61:C61"/>
    <mergeCell ref="B62:C62"/>
    <mergeCell ref="D62:F62"/>
    <mergeCell ref="G62:K62"/>
    <mergeCell ref="L62:R62"/>
    <mergeCell ref="S62:Y62"/>
    <mergeCell ref="Z62:AF62"/>
    <mergeCell ref="AG62:AM62"/>
    <mergeCell ref="AN62:AR62"/>
    <mergeCell ref="D61:F61"/>
    <mergeCell ref="G61:K61"/>
    <mergeCell ref="L61:R61"/>
    <mergeCell ref="S61:Y61"/>
    <mergeCell ref="Z61:AF61"/>
    <mergeCell ref="AG61:AM61"/>
    <mergeCell ref="AN61:AR61"/>
    <mergeCell ref="G59:K59"/>
    <mergeCell ref="G60:K60"/>
    <mergeCell ref="G56:K56"/>
    <mergeCell ref="L53:R53"/>
    <mergeCell ref="B29:D29"/>
    <mergeCell ref="B32:D32"/>
    <mergeCell ref="I26:Y27"/>
    <mergeCell ref="D38:E39"/>
    <mergeCell ref="I38:J39"/>
    <mergeCell ref="N38:O39"/>
    <mergeCell ref="G38:H39"/>
    <mergeCell ref="L38:M39"/>
    <mergeCell ref="Z30:AO31"/>
    <mergeCell ref="E32:H32"/>
    <mergeCell ref="B36:Z36"/>
    <mergeCell ref="B38:C39"/>
    <mergeCell ref="Z32:AO32"/>
    <mergeCell ref="AR23:AS23"/>
    <mergeCell ref="E25:H25"/>
    <mergeCell ref="E26:H27"/>
    <mergeCell ref="AA20:AD20"/>
    <mergeCell ref="I29:Y29"/>
    <mergeCell ref="Z29:AO29"/>
    <mergeCell ref="AP29:AS29"/>
    <mergeCell ref="E29:H29"/>
    <mergeCell ref="V22:W22"/>
    <mergeCell ref="T20:U20"/>
    <mergeCell ref="V20:W20"/>
    <mergeCell ref="V21:W21"/>
    <mergeCell ref="AE23:AO23"/>
    <mergeCell ref="E23:H23"/>
    <mergeCell ref="X23:Z23"/>
    <mergeCell ref="AP20:AQ20"/>
    <mergeCell ref="AR22:AS22"/>
    <mergeCell ref="AP25:AS25"/>
    <mergeCell ref="AP26:AR27"/>
    <mergeCell ref="Z25:AO25"/>
    <mergeCell ref="Z26:AO27"/>
    <mergeCell ref="I25:Y25"/>
    <mergeCell ref="AE22:AO22"/>
    <mergeCell ref="B20:D20"/>
    <mergeCell ref="I20:S20"/>
    <mergeCell ref="E22:H22"/>
    <mergeCell ref="E20:H20"/>
    <mergeCell ref="AA22:AD22"/>
    <mergeCell ref="T22:U22"/>
    <mergeCell ref="AP22:AQ22"/>
    <mergeCell ref="AR21:AS21"/>
    <mergeCell ref="AH3:AM3"/>
    <mergeCell ref="AN3:AS3"/>
    <mergeCell ref="AB4:AG5"/>
    <mergeCell ref="AH4:AM5"/>
    <mergeCell ref="AN4:AS5"/>
    <mergeCell ref="B3:W3"/>
    <mergeCell ref="B10:F11"/>
    <mergeCell ref="G7:W7"/>
    <mergeCell ref="G8:W8"/>
    <mergeCell ref="AC7:AS7"/>
    <mergeCell ref="AC8:AS8"/>
    <mergeCell ref="B9:F9"/>
    <mergeCell ref="G9:W9"/>
    <mergeCell ref="X9:AB9"/>
    <mergeCell ref="AC9:AS9"/>
    <mergeCell ref="B7:F7"/>
    <mergeCell ref="B8:F8"/>
    <mergeCell ref="X7:AB7"/>
    <mergeCell ref="X8:AB8"/>
    <mergeCell ref="AC11:AS11"/>
    <mergeCell ref="X11:AB11"/>
    <mergeCell ref="G10:W11"/>
    <mergeCell ref="X10:AB10"/>
    <mergeCell ref="B4:W5"/>
    <mergeCell ref="G12:J12"/>
    <mergeCell ref="K12:AB12"/>
    <mergeCell ref="B17:W17"/>
    <mergeCell ref="X17:AS17"/>
    <mergeCell ref="V18:W18"/>
    <mergeCell ref="V19:W19"/>
    <mergeCell ref="T18:U18"/>
    <mergeCell ref="B12:F15"/>
    <mergeCell ref="L13:O13"/>
    <mergeCell ref="G14:AB15"/>
    <mergeCell ref="B19:D19"/>
    <mergeCell ref="E19:H19"/>
    <mergeCell ref="I19:S19"/>
    <mergeCell ref="AE19:AO19"/>
    <mergeCell ref="AC12:AF15"/>
    <mergeCell ref="AG12:AS15"/>
    <mergeCell ref="AR19:AS19"/>
    <mergeCell ref="H13:J13"/>
    <mergeCell ref="X19:Z19"/>
    <mergeCell ref="AA18:AD18"/>
    <mergeCell ref="I18:S18"/>
    <mergeCell ref="AP32:AS32"/>
    <mergeCell ref="I30:Y31"/>
    <mergeCell ref="B18:D18"/>
    <mergeCell ref="B33:D34"/>
    <mergeCell ref="I33:Y34"/>
    <mergeCell ref="Z33:AO34"/>
    <mergeCell ref="X18:Z18"/>
    <mergeCell ref="AE18:AO18"/>
    <mergeCell ref="AA19:AD19"/>
    <mergeCell ref="B21:D21"/>
    <mergeCell ref="E21:H21"/>
    <mergeCell ref="I21:S21"/>
    <mergeCell ref="X20:Z20"/>
    <mergeCell ref="AA23:AD23"/>
    <mergeCell ref="B24:AS24"/>
    <mergeCell ref="B25:D25"/>
    <mergeCell ref="V23:W23"/>
    <mergeCell ref="B26:D27"/>
    <mergeCell ref="AE20:AO20"/>
    <mergeCell ref="X21:Z21"/>
    <mergeCell ref="AA21:AD21"/>
    <mergeCell ref="AE21:AO21"/>
    <mergeCell ref="X22:Z22"/>
    <mergeCell ref="E18:H18"/>
    <mergeCell ref="D59:F59"/>
    <mergeCell ref="S60:Y60"/>
    <mergeCell ref="B22:D22"/>
    <mergeCell ref="I22:S22"/>
    <mergeCell ref="B23:D23"/>
    <mergeCell ref="B30:D31"/>
    <mergeCell ref="E30:H31"/>
    <mergeCell ref="I32:Y32"/>
    <mergeCell ref="E33:H34"/>
    <mergeCell ref="I23:S23"/>
    <mergeCell ref="B37:P37"/>
    <mergeCell ref="Q37:U37"/>
    <mergeCell ref="Q38:T39"/>
    <mergeCell ref="V37:Z37"/>
    <mergeCell ref="V38:Y39"/>
    <mergeCell ref="B28:AS28"/>
    <mergeCell ref="G57:K57"/>
    <mergeCell ref="S55:Y55"/>
    <mergeCell ref="S56:Y56"/>
    <mergeCell ref="AP30:AR31"/>
    <mergeCell ref="G53:K53"/>
    <mergeCell ref="G54:K54"/>
    <mergeCell ref="B42:AS42"/>
    <mergeCell ref="B44:AS44"/>
    <mergeCell ref="Z54:AF54"/>
    <mergeCell ref="Z55:AF55"/>
    <mergeCell ref="Z56:AF56"/>
    <mergeCell ref="G58:K58"/>
    <mergeCell ref="AK46:AS46"/>
    <mergeCell ref="B43:AJ43"/>
    <mergeCell ref="G55:K55"/>
    <mergeCell ref="L54:R54"/>
    <mergeCell ref="L57:R57"/>
    <mergeCell ref="L58:R58"/>
    <mergeCell ref="D54:F54"/>
    <mergeCell ref="D55:F55"/>
    <mergeCell ref="D56:F56"/>
    <mergeCell ref="D57:F57"/>
    <mergeCell ref="D58:F58"/>
    <mergeCell ref="AB2:AS2"/>
    <mergeCell ref="AS54:AU56"/>
    <mergeCell ref="AS57:AU59"/>
    <mergeCell ref="AS61:AU62"/>
    <mergeCell ref="AN53:AR53"/>
    <mergeCell ref="AG53:AM53"/>
    <mergeCell ref="AG57:AM57"/>
    <mergeCell ref="AN57:AR57"/>
    <mergeCell ref="AS53:AU53"/>
    <mergeCell ref="AS60:AU60"/>
    <mergeCell ref="AN54:AR54"/>
    <mergeCell ref="AG54:AM54"/>
    <mergeCell ref="AG55:AM55"/>
    <mergeCell ref="AN55:AR55"/>
    <mergeCell ref="AG56:AM56"/>
    <mergeCell ref="AN56:AR56"/>
    <mergeCell ref="AG60:AM60"/>
    <mergeCell ref="AN60:AR60"/>
    <mergeCell ref="Z60:AF60"/>
    <mergeCell ref="AC10:AS10"/>
    <mergeCell ref="AB3:AG3"/>
    <mergeCell ref="AR20:AS20"/>
    <mergeCell ref="AR18:AS18"/>
    <mergeCell ref="AP18:AQ18"/>
  </mergeCells>
  <phoneticPr fontId="1"/>
  <dataValidations count="7">
    <dataValidation type="list" allowBlank="1" showInputMessage="1" showErrorMessage="1" sqref="V19:W19 V21:W21 V23:W23 AR23:AS23 AR21:AS21 AR19:AS19">
      <formula1>"男,女"</formula1>
    </dataValidation>
    <dataValidation type="list" allowBlank="1" showInputMessage="1" showErrorMessage="1" sqref="AS54:AU59">
      <formula1>"　,1,2,3"</formula1>
    </dataValidation>
    <dataValidation type="list" allowBlank="1" showInputMessage="1" showErrorMessage="1" sqref="AS60:AU60">
      <formula1>"　,1"</formula1>
    </dataValidation>
    <dataValidation type="list" allowBlank="1" showInputMessage="1" showErrorMessage="1" sqref="AS61:AU62">
      <formula1>"　,1,2"</formula1>
    </dataValidation>
    <dataValidation type="list" allowBlank="1" showInputMessage="1" showErrorMessage="1" sqref="AV54">
      <formula1>"公共交通,自家用車,貸切バス"</formula1>
    </dataValidation>
    <dataValidation imeMode="disabled" allowBlank="1" showInputMessage="1" showErrorMessage="1" sqref="AC11:AS11 H13:J13 AG12:AS15"/>
    <dataValidation imeMode="off" allowBlank="1" showInputMessage="1" showErrorMessage="1" sqref="L13:O13"/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7"/>
  <sheetViews>
    <sheetView topLeftCell="M1" zoomScaleNormal="100" zoomScalePageLayoutView="85" workbookViewId="0">
      <selection activeCell="H8" sqref="H8"/>
    </sheetView>
  </sheetViews>
  <sheetFormatPr defaultColWidth="12.75" defaultRowHeight="14.25" x14ac:dyDescent="0.15"/>
  <cols>
    <col min="1" max="1" width="5" customWidth="1"/>
    <col min="2" max="3" width="6.625" customWidth="1"/>
    <col min="4" max="4" width="10" bestFit="1" customWidth="1"/>
    <col min="5" max="5" width="14.75" bestFit="1" customWidth="1"/>
    <col min="6" max="6" width="22.75" bestFit="1" customWidth="1"/>
    <col min="7" max="7" width="12.75" bestFit="1" customWidth="1"/>
    <col min="8" max="8" width="20" bestFit="1" customWidth="1"/>
    <col min="9" max="9" width="5.25" bestFit="1" customWidth="1"/>
    <col min="10" max="10" width="5.25" customWidth="1"/>
    <col min="11" max="11" width="12.75" bestFit="1" customWidth="1"/>
    <col min="12" max="12" width="10.75" bestFit="1" customWidth="1"/>
    <col min="13" max="13" width="9" bestFit="1" customWidth="1"/>
    <col min="14" max="14" width="16.25" bestFit="1" customWidth="1"/>
    <col min="15" max="15" width="9" bestFit="1" customWidth="1"/>
    <col min="16" max="16" width="11.5" bestFit="1" customWidth="1"/>
    <col min="17" max="17" width="19.5" bestFit="1" customWidth="1"/>
    <col min="18" max="18" width="27.25" bestFit="1" customWidth="1"/>
    <col min="19" max="19" width="16.25" bestFit="1" customWidth="1"/>
    <col min="20" max="20" width="10.75" bestFit="1" customWidth="1"/>
    <col min="21" max="21" width="20.25" bestFit="1" customWidth="1"/>
    <col min="22" max="22" width="17.5" bestFit="1" customWidth="1"/>
  </cols>
  <sheetData>
    <row r="1" spans="2:22" s="2" customFormat="1" ht="24.75" customHeight="1" x14ac:dyDescent="0.15">
      <c r="B1" s="1" t="s">
        <v>155</v>
      </c>
      <c r="C1" s="1"/>
      <c r="D1" s="1"/>
      <c r="E1" s="1"/>
      <c r="F1" s="1"/>
      <c r="G1" s="1"/>
      <c r="H1" s="1"/>
      <c r="P1" s="1"/>
      <c r="Q1" s="1"/>
      <c r="R1" s="1"/>
      <c r="S1" s="1"/>
    </row>
    <row r="2" spans="2:22" s="2" customFormat="1" ht="19.899999999999999" customHeight="1" thickBot="1" x14ac:dyDescent="0.2">
      <c r="B2" s="3"/>
      <c r="C2" s="3"/>
      <c r="D2" s="4"/>
      <c r="E2" s="3"/>
      <c r="F2" s="3"/>
      <c r="P2" s="3"/>
      <c r="Q2" s="3"/>
    </row>
    <row r="3" spans="2:22" s="2" customFormat="1" ht="19.899999999999999" customHeight="1" thickBot="1" x14ac:dyDescent="0.2">
      <c r="B3" s="465" t="s">
        <v>30</v>
      </c>
      <c r="C3" s="466"/>
      <c r="D3" s="36" t="str">
        <f>IF('【入力用】基本調査(様式2)'!AB4="","エラー",IF('【入力用】基本調査(様式2)'!AB4="","",'【入力用】基本調査(様式2)'!AB4))</f>
        <v>エラー</v>
      </c>
      <c r="E3" s="5"/>
      <c r="F3" s="3"/>
      <c r="P3" s="3"/>
      <c r="Q3" s="3"/>
    </row>
    <row r="4" spans="2:22" s="9" customFormat="1" ht="19.899999999999999" customHeight="1" thickBot="1" x14ac:dyDescent="0.2">
      <c r="B4" s="6"/>
      <c r="C4" s="6"/>
      <c r="D4" s="7"/>
      <c r="E4" s="4"/>
      <c r="F4" s="4"/>
      <c r="G4" s="8"/>
      <c r="H4" s="8"/>
      <c r="I4" s="7"/>
      <c r="J4" s="7"/>
      <c r="K4" s="4"/>
      <c r="L4" s="4"/>
      <c r="M4" s="8"/>
      <c r="N4" s="8"/>
      <c r="O4" s="4"/>
      <c r="P4" s="7"/>
      <c r="Q4" s="4"/>
      <c r="R4" s="4"/>
      <c r="S4" s="7"/>
      <c r="T4" s="8"/>
      <c r="U4" s="8"/>
      <c r="V4" s="7"/>
    </row>
    <row r="5" spans="2:22" s="9" customFormat="1" ht="19.899999999999999" customHeight="1" x14ac:dyDescent="0.15">
      <c r="B5" s="467" t="s">
        <v>114</v>
      </c>
      <c r="C5" s="468"/>
      <c r="D5" s="10" t="s">
        <v>31</v>
      </c>
      <c r="E5" s="11" t="s">
        <v>32</v>
      </c>
      <c r="F5" s="11" t="s">
        <v>73</v>
      </c>
      <c r="G5" s="12" t="s">
        <v>37</v>
      </c>
      <c r="H5" s="12" t="s">
        <v>72</v>
      </c>
      <c r="I5" s="12" t="s">
        <v>38</v>
      </c>
      <c r="J5" s="12" t="s">
        <v>62</v>
      </c>
      <c r="K5" s="12" t="s">
        <v>39</v>
      </c>
      <c r="L5" s="12" t="s">
        <v>74</v>
      </c>
      <c r="M5" s="12" t="s">
        <v>40</v>
      </c>
      <c r="N5" s="12" t="s">
        <v>41</v>
      </c>
      <c r="O5" s="12" t="s">
        <v>42</v>
      </c>
      <c r="P5" s="12" t="s">
        <v>33</v>
      </c>
      <c r="Q5" s="12" t="s">
        <v>34</v>
      </c>
      <c r="R5" s="12" t="s">
        <v>35</v>
      </c>
      <c r="S5" s="12" t="s">
        <v>36</v>
      </c>
      <c r="T5" s="12" t="s">
        <v>78</v>
      </c>
      <c r="U5" s="12" t="s">
        <v>76</v>
      </c>
      <c r="V5" s="13" t="s">
        <v>43</v>
      </c>
    </row>
    <row r="6" spans="2:22" s="2" customFormat="1" ht="15" customHeight="1" x14ac:dyDescent="0.15">
      <c r="B6" s="42"/>
      <c r="C6" s="40" t="s">
        <v>112</v>
      </c>
      <c r="D6" s="463">
        <v>2199</v>
      </c>
      <c r="E6" s="449" t="s">
        <v>44</v>
      </c>
      <c r="F6" s="449" t="s">
        <v>45</v>
      </c>
      <c r="G6" s="451" t="s">
        <v>165</v>
      </c>
      <c r="H6" s="457" t="s">
        <v>166</v>
      </c>
      <c r="I6" s="459">
        <v>3</v>
      </c>
      <c r="J6" s="457" t="s">
        <v>90</v>
      </c>
      <c r="K6" s="451" t="s">
        <v>156</v>
      </c>
      <c r="L6" s="451" t="s">
        <v>157</v>
      </c>
      <c r="M6" s="451" t="s">
        <v>158</v>
      </c>
      <c r="N6" s="451" t="s">
        <v>159</v>
      </c>
      <c r="O6" s="451" t="s">
        <v>160</v>
      </c>
      <c r="P6" s="449" t="s">
        <v>46</v>
      </c>
      <c r="Q6" s="455" t="s">
        <v>47</v>
      </c>
      <c r="R6" s="449" t="s">
        <v>48</v>
      </c>
      <c r="S6" s="449" t="s">
        <v>49</v>
      </c>
      <c r="T6" s="451" t="s">
        <v>161</v>
      </c>
      <c r="U6" s="451" t="s">
        <v>162</v>
      </c>
      <c r="V6" s="453" t="s">
        <v>75</v>
      </c>
    </row>
    <row r="7" spans="2:22" s="2" customFormat="1" ht="15" customHeight="1" thickBot="1" x14ac:dyDescent="0.2">
      <c r="B7" s="41" t="s">
        <v>113</v>
      </c>
      <c r="C7" s="43"/>
      <c r="D7" s="464"/>
      <c r="E7" s="450"/>
      <c r="F7" s="450"/>
      <c r="G7" s="452"/>
      <c r="H7" s="458"/>
      <c r="I7" s="460"/>
      <c r="J7" s="458"/>
      <c r="K7" s="452"/>
      <c r="L7" s="452"/>
      <c r="M7" s="452"/>
      <c r="N7" s="452"/>
      <c r="O7" s="452"/>
      <c r="P7" s="450"/>
      <c r="Q7" s="456"/>
      <c r="R7" s="450"/>
      <c r="S7" s="450"/>
      <c r="T7" s="452"/>
      <c r="U7" s="452"/>
      <c r="V7" s="454"/>
    </row>
    <row r="8" spans="2:22" s="2" customFormat="1" ht="19.899999999999999" customHeight="1" thickTop="1" x14ac:dyDescent="0.15">
      <c r="B8" s="469" t="s">
        <v>50</v>
      </c>
      <c r="C8" s="470"/>
      <c r="D8" s="51" t="str">
        <f>IF('【入力用】基本調査(様式2)'!B19="","",'【入力用】基本調査(様式2)'!B19)</f>
        <v/>
      </c>
      <c r="E8" s="52" t="str">
        <f>IF(D8="","",IF('【入力用】基本調査(様式2)'!$G$8="","エラー",'【入力用】基本調査(様式2)'!$G$8))</f>
        <v/>
      </c>
      <c r="F8" s="52" t="str">
        <f>IF(D8="","",IF('【入力用】基本調査(様式2)'!$G$7="","エラー",'【入力用】基本調査(様式2)'!$G$7))</f>
        <v/>
      </c>
      <c r="G8" s="53" t="str">
        <f>IF(D8="","",IF('【入力用】基本調査(様式2)'!$I$19="","エラー",'【入力用】基本調査(様式2)'!$I$19))</f>
        <v/>
      </c>
      <c r="H8" s="53" t="str">
        <f>IF(D8="","",IF('【入力用】基本調査(様式2)'!$I$18="","エラー",'【入力用】基本調査(様式2)'!$I$18))</f>
        <v/>
      </c>
      <c r="I8" s="53" t="str">
        <f>IF($D8="","",IF('【入力用】基本調査(様式2)'!$V$18="","エラー",'【入力用】基本調査(様式2)'!$V$18))</f>
        <v/>
      </c>
      <c r="J8" s="53" t="str">
        <f>IF($D8="","",IF('【入力用】基本調査(様式2)'!$V$19="","エラー",'【入力用】基本調査(様式2)'!$V$19))</f>
        <v/>
      </c>
      <c r="K8" s="53" t="str">
        <f>IF($D8="","",IF('【入力用】基本調査(様式2)'!L54="","エラー",'【入力用】基本調査(様式2)'!L54))</f>
        <v/>
      </c>
      <c r="L8" s="53" t="str">
        <f>IF($D8="","",IF('【入力用】基本調査(様式2)'!S54="","エラー",'【入力用】基本調査(様式2)'!S54))</f>
        <v/>
      </c>
      <c r="M8" s="54"/>
      <c r="N8" s="54"/>
      <c r="O8" s="54"/>
      <c r="P8" s="52" t="str">
        <f>IF(D8="","",IF('【入力用】基本調査(様式2)'!$H$13="","エラー",'【入力用】基本調査(様式2)'!$H$13&amp;"-"&amp;'【入力用】基本調査(様式2)'!$L$13))</f>
        <v/>
      </c>
      <c r="Q8" s="52" t="str">
        <f>IF(D8="","",IF('【入力用】基本調査(様式2)'!$G$14="","エラー",'【入力用】基本調査(様式2)'!$G$14))</f>
        <v/>
      </c>
      <c r="R8" s="52" t="str">
        <f>IF(D8="","",IF('【入力用】基本調査(様式2)'!$K$12="","エラー",'【入力用】基本調査(様式2)'!$K$12))</f>
        <v/>
      </c>
      <c r="S8" s="52" t="str">
        <f>IF(D8="","",IF('【入力用】基本調査(様式2)'!$AG$12="","エラー",'【入力用】基本調査(様式2)'!$AG$12))</f>
        <v/>
      </c>
      <c r="T8" s="52" t="str">
        <f>IF(D8="","",IF('【入力用】基本調査(様式2)'!$AC$10="","エラー",'【入力用】基本調査(様式2)'!$AC$10))</f>
        <v/>
      </c>
      <c r="U8" s="52" t="str">
        <f>IF(D8="","",IF('【入力用】基本調査(様式2)'!$AC$9="","エラー",'【入力用】基本調査(様式2)'!$AC$9))</f>
        <v/>
      </c>
      <c r="V8" s="55" t="str">
        <f>IF(D8="","",IF('【入力用】基本調査(様式2)'!$AC$11="","エラー",'【入力用】基本調査(様式2)'!$AC$11))</f>
        <v/>
      </c>
    </row>
    <row r="9" spans="2:22" s="2" customFormat="1" ht="19.899999999999999" customHeight="1" x14ac:dyDescent="0.15">
      <c r="B9" s="471" t="s">
        <v>51</v>
      </c>
      <c r="C9" s="472"/>
      <c r="D9" s="56" t="str">
        <f>IF('【入力用】基本調査(様式2)'!B21="","",'【入力用】基本調査(様式2)'!B21)</f>
        <v/>
      </c>
      <c r="E9" s="57" t="str">
        <f>IF(D9="","",IF('【入力用】基本調査(様式2)'!$G$8="","エラー",'【入力用】基本調査(様式2)'!$G$8))</f>
        <v/>
      </c>
      <c r="F9" s="57" t="str">
        <f>IF(D9="","",IF('【入力用】基本調査(様式2)'!$G$7="","エラー",'【入力用】基本調査(様式2)'!$G$7))</f>
        <v/>
      </c>
      <c r="G9" s="58" t="str">
        <f>IF(D9="","",IF('【入力用】基本調査(様式2)'!$I$21="","エラー",'【入力用】基本調査(様式2)'!$I$21))</f>
        <v/>
      </c>
      <c r="H9" s="58" t="str">
        <f>IF(D9="","",IF('【入力用】基本調査(様式2)'!$I$20="","エラー",'【入力用】基本調査(様式2)'!$I$20))</f>
        <v/>
      </c>
      <c r="I9" s="58" t="str">
        <f>IF($D9="","",IF('【入力用】基本調査(様式2)'!$V$20="","エラー",'【入力用】基本調査(様式2)'!$V$20))</f>
        <v/>
      </c>
      <c r="J9" s="58" t="str">
        <f>IF($D9="","",IF('【入力用】基本調査(様式2)'!$V$21="","エラー",'【入力用】基本調査(様式2)'!$V$21))</f>
        <v/>
      </c>
      <c r="K9" s="58" t="str">
        <f>IF($D9="","",IF('【入力用】基本調査(様式2)'!L55="","エラー",'【入力用】基本調査(様式2)'!L55))</f>
        <v/>
      </c>
      <c r="L9" s="58" t="str">
        <f>IF($D9="","",IF('【入力用】基本調査(様式2)'!S55="","エラー",'【入力用】基本調査(様式2)'!S55))</f>
        <v/>
      </c>
      <c r="M9" s="59"/>
      <c r="N9" s="59"/>
      <c r="O9" s="59"/>
      <c r="P9" s="57" t="str">
        <f>IF(D9="","",IF('【入力用】基本調査(様式2)'!$H$13="","エラー",'【入力用】基本調査(様式2)'!$H$13&amp;"-"&amp;'【入力用】基本調査(様式2)'!$L$13))</f>
        <v/>
      </c>
      <c r="Q9" s="57" t="str">
        <f>IF(D9="","",IF('【入力用】基本調査(様式2)'!$G$14="","エラー",'【入力用】基本調査(様式2)'!$G$14))</f>
        <v/>
      </c>
      <c r="R9" s="60" t="str">
        <f>IF(D9="","",IF('【入力用】基本調査(様式2)'!$K$12="","エラー",'【入力用】基本調査(様式2)'!$K$12))</f>
        <v/>
      </c>
      <c r="S9" s="57" t="str">
        <f>IF(D9="","",IF('【入力用】基本調査(様式2)'!$AG$12="","エラー",'【入力用】基本調査(様式2)'!$AG$12))</f>
        <v/>
      </c>
      <c r="T9" s="57" t="str">
        <f>IF(D9="","",IF('【入力用】基本調査(様式2)'!$AC$10="","エラー",'【入力用】基本調査(様式2)'!$AC$10))</f>
        <v/>
      </c>
      <c r="U9" s="57" t="str">
        <f>IF(D9="","",IF('【入力用】基本調査(様式2)'!$AC$9="","エラー",'【入力用】基本調査(様式2)'!$AC$9))</f>
        <v/>
      </c>
      <c r="V9" s="61" t="str">
        <f>IF(D9="","",IF('【入力用】基本調査(様式2)'!$AC$11="","エラー",'【入力用】基本調査(様式2)'!$AC$11))</f>
        <v/>
      </c>
    </row>
    <row r="10" spans="2:22" s="2" customFormat="1" ht="19.899999999999999" customHeight="1" thickBot="1" x14ac:dyDescent="0.2">
      <c r="B10" s="473" t="s">
        <v>52</v>
      </c>
      <c r="C10" s="474"/>
      <c r="D10" s="62" t="str">
        <f>IF('【入力用】基本調査(様式2)'!B23="","",'【入力用】基本調査(様式2)'!B23)</f>
        <v/>
      </c>
      <c r="E10" s="63" t="str">
        <f>IF(D10="","",IF('【入力用】基本調査(様式2)'!$G$8="","エラー",'【入力用】基本調査(様式2)'!$G$8))</f>
        <v/>
      </c>
      <c r="F10" s="63" t="str">
        <f>IF(D10="","",IF('【入力用】基本調査(様式2)'!$G$7="","エラー",'【入力用】基本調査(様式2)'!$G$7))</f>
        <v/>
      </c>
      <c r="G10" s="64" t="str">
        <f>IF(D10="","",IF('【入力用】基本調査(様式2)'!$I$23="","エラー",'【入力用】基本調査(様式2)'!$I$23))</f>
        <v/>
      </c>
      <c r="H10" s="64" t="str">
        <f>IF(D10="","",IF('【入力用】基本調査(様式2)'!$I$22="","エラー",'【入力用】基本調査(様式2)'!$I$22))</f>
        <v/>
      </c>
      <c r="I10" s="64" t="str">
        <f>IF($D10="","",IF('【入力用】基本調査(様式2)'!$V$22="","エラー",'【入力用】基本調査(様式2)'!$V$22))</f>
        <v/>
      </c>
      <c r="J10" s="64" t="str">
        <f>IF($D10="","",IF('【入力用】基本調査(様式2)'!$V$23="","エラー",'【入力用】基本調査(様式2)'!$V$23))</f>
        <v/>
      </c>
      <c r="K10" s="64" t="str">
        <f>IF($D10="","",IF('【入力用】基本調査(様式2)'!L56="","エラー",'【入力用】基本調査(様式2)'!L56))</f>
        <v/>
      </c>
      <c r="L10" s="64" t="str">
        <f>IF($D10="","",IF('【入力用】基本調査(様式2)'!S56="","エラー",'【入力用】基本調査(様式2)'!S56))</f>
        <v/>
      </c>
      <c r="M10" s="65"/>
      <c r="N10" s="65"/>
      <c r="O10" s="65"/>
      <c r="P10" s="63" t="str">
        <f>IF(D10="","",IF('【入力用】基本調査(様式2)'!$H$13="","エラー",'【入力用】基本調査(様式2)'!$H$13&amp;"-"&amp;'【入力用】基本調査(様式2)'!$L$13))</f>
        <v/>
      </c>
      <c r="Q10" s="63" t="str">
        <f>IF(D10="","",IF('【入力用】基本調査(様式2)'!$G$14="","エラー",'【入力用】基本調査(様式2)'!$G$14))</f>
        <v/>
      </c>
      <c r="R10" s="63" t="str">
        <f>IF(D10="","",IF('【入力用】基本調査(様式2)'!$K$12="","エラー",'【入力用】基本調査(様式2)'!$K$12))</f>
        <v/>
      </c>
      <c r="S10" s="63" t="str">
        <f>IF(D10="","",IF('【入力用】基本調査(様式2)'!$AG$12="","エラー",'【入力用】基本調査(様式2)'!$AG$12))</f>
        <v/>
      </c>
      <c r="T10" s="63" t="str">
        <f>IF(D10="","",IF('【入力用】基本調査(様式2)'!$AC$10="","エラー",'【入力用】基本調査(様式2)'!$AC$10))</f>
        <v/>
      </c>
      <c r="U10" s="63" t="str">
        <f>IF(D10="","",IF('【入力用】基本調査(様式2)'!$AC$9="","エラー",'【入力用】基本調査(様式2)'!$AC$9))</f>
        <v/>
      </c>
      <c r="V10" s="66" t="str">
        <f>IF(D10="","",IF('【入力用】基本調査(様式2)'!$AC$11="","エラー",'【入力用】基本調査(様式2)'!$AC$11))</f>
        <v/>
      </c>
    </row>
    <row r="11" spans="2:22" s="2" customFormat="1" ht="19.899999999999999" customHeight="1" x14ac:dyDescent="0.15">
      <c r="B11" s="475" t="s">
        <v>53</v>
      </c>
      <c r="C11" s="476"/>
      <c r="D11" s="67" t="str">
        <f>IF('【入力用】基本調査(様式2)'!X19="","",'【入力用】基本調査(様式2)'!X19)</f>
        <v/>
      </c>
      <c r="E11" s="68" t="str">
        <f>IF(D11="","",IF('【入力用】基本調査(様式2)'!$G$8="","エラー",'【入力用】基本調査(様式2)'!$G$8))</f>
        <v/>
      </c>
      <c r="F11" s="68" t="str">
        <f>IF(D11="","",IF('【入力用】基本調査(様式2)'!$G$7="","エラー",'【入力用】基本調査(様式2)'!$G$7))</f>
        <v/>
      </c>
      <c r="G11" s="69" t="str">
        <f>IF(D11="","",IF('【入力用】基本調査(様式2)'!$AE$19="","エラー",'【入力用】基本調査(様式2)'!$AE$19))</f>
        <v/>
      </c>
      <c r="H11" s="69" t="str">
        <f>IF(D11="","",IF('【入力用】基本調査(様式2)'!$AE$18="","エラー",'【入力用】基本調査(様式2)'!$AE$18))</f>
        <v/>
      </c>
      <c r="I11" s="69" t="str">
        <f>IF($D11="","",IF('【入力用】基本調査(様式2)'!$AR$18="","エラー",'【入力用】基本調査(様式2)'!$AR$18))</f>
        <v/>
      </c>
      <c r="J11" s="69" t="str">
        <f>IF($D11="","",IF('【入力用】基本調査(様式2)'!$AR$19="","エラー",'【入力用】基本調査(様式2)'!$AR$19))</f>
        <v/>
      </c>
      <c r="K11" s="69" t="str">
        <f>IF($D11="","",IF('【入力用】基本調査(様式2)'!L57="","エラー",'【入力用】基本調査(様式2)'!L57))</f>
        <v/>
      </c>
      <c r="L11" s="69" t="str">
        <f>IF($D11="","",IF('【入力用】基本調査(様式2)'!S57="","エラー",'【入力用】基本調査(様式2)'!S57))</f>
        <v/>
      </c>
      <c r="M11" s="69" t="str">
        <f>IF($D11="","",IF('【入力用】基本調査(様式2)'!Z57="","エラー",'【入力用】基本調査(様式2)'!Z57))</f>
        <v/>
      </c>
      <c r="N11" s="69" t="str">
        <f>IF($D11="","",IF('【入力用】基本調査(様式2)'!AG57="","エラー",'【入力用】基本調査(様式2)'!AG57))</f>
        <v/>
      </c>
      <c r="O11" s="69" t="str">
        <f>IF($D11="","",IF('【入力用】基本調査(様式2)'!AN57="","エラー",'【入力用】基本調査(様式2)'!AN57))</f>
        <v/>
      </c>
      <c r="P11" s="68" t="str">
        <f>IF(D11="","",IF('【入力用】基本調査(様式2)'!$H$13="","エラー",'【入力用】基本調査(様式2)'!$H$13&amp;"-"&amp;'【入力用】基本調査(様式2)'!$L$13))</f>
        <v/>
      </c>
      <c r="Q11" s="68" t="str">
        <f>IF(D11="","",IF('【入力用】基本調査(様式2)'!$G$14="","エラー",'【入力用】基本調査(様式2)'!$G$14))</f>
        <v/>
      </c>
      <c r="R11" s="68" t="str">
        <f>IF(D11="","",IF('【入力用】基本調査(様式2)'!$K$12="","エラー",'【入力用】基本調査(様式2)'!$K$12))</f>
        <v/>
      </c>
      <c r="S11" s="68" t="str">
        <f>IF(D11="","",IF('【入力用】基本調査(様式2)'!$AG$12="","エラー",'【入力用】基本調査(様式2)'!$AG$12))</f>
        <v/>
      </c>
      <c r="T11" s="68" t="str">
        <f>IF(D11="","",IF('【入力用】基本調査(様式2)'!$AC$10="","エラー",'【入力用】基本調査(様式2)'!$AC$10))</f>
        <v/>
      </c>
      <c r="U11" s="68" t="str">
        <f>IF(D11="","",IF('【入力用】基本調査(様式2)'!$AC$9="","エラー",'【入力用】基本調査(様式2)'!$AC$9))</f>
        <v/>
      </c>
      <c r="V11" s="70" t="str">
        <f>IF(D11="","",IF('【入力用】基本調査(様式2)'!$AC$11="","エラー",'【入力用】基本調査(様式2)'!$AC$11))</f>
        <v/>
      </c>
    </row>
    <row r="12" spans="2:22" s="2" customFormat="1" ht="19.899999999999999" customHeight="1" x14ac:dyDescent="0.15">
      <c r="B12" s="471" t="s">
        <v>54</v>
      </c>
      <c r="C12" s="472"/>
      <c r="D12" s="56" t="str">
        <f>IF('【入力用】基本調査(様式2)'!X21="","",'【入力用】基本調査(様式2)'!X21)</f>
        <v/>
      </c>
      <c r="E12" s="57" t="str">
        <f>IF(D12="","",IF('【入力用】基本調査(様式2)'!$G$8="","エラー",'【入力用】基本調査(様式2)'!$G$8))</f>
        <v/>
      </c>
      <c r="F12" s="57" t="str">
        <f>IF(D12="","",IF('【入力用】基本調査(様式2)'!$G$7="","エラー",'【入力用】基本調査(様式2)'!$G$7))</f>
        <v/>
      </c>
      <c r="G12" s="58" t="str">
        <f>IF(D12="","",IF('【入力用】基本調査(様式2)'!$AE$21="","エラー",'【入力用】基本調査(様式2)'!$AE$21))</f>
        <v/>
      </c>
      <c r="H12" s="58" t="str">
        <f>IF(D12="","",IF('【入力用】基本調査(様式2)'!$AE$20="","エラー",'【入力用】基本調査(様式2)'!$AE$20))</f>
        <v/>
      </c>
      <c r="I12" s="58" t="str">
        <f>IF($D12="","",IF('【入力用】基本調査(様式2)'!$AR$20="","エラー",'【入力用】基本調査(様式2)'!$AR$20))</f>
        <v/>
      </c>
      <c r="J12" s="58" t="str">
        <f>IF($D12="","",IF('【入力用】基本調査(様式2)'!$AR$21="","エラー",'【入力用】基本調査(様式2)'!$AR$21))</f>
        <v/>
      </c>
      <c r="K12" s="58" t="str">
        <f>IF($D12="","",IF('【入力用】基本調査(様式2)'!L58="","エラー",'【入力用】基本調査(様式2)'!L58))</f>
        <v/>
      </c>
      <c r="L12" s="58" t="str">
        <f>IF($D12="","",IF('【入力用】基本調査(様式2)'!S58="","エラー",'【入力用】基本調査(様式2)'!S58))</f>
        <v/>
      </c>
      <c r="M12" s="58" t="str">
        <f>IF($D12="","",IF('【入力用】基本調査(様式2)'!Z58="","エラー",'【入力用】基本調査(様式2)'!Z58))</f>
        <v/>
      </c>
      <c r="N12" s="58" t="str">
        <f>IF($D12="","",IF('【入力用】基本調査(様式2)'!AG58="","エラー",'【入力用】基本調査(様式2)'!AG58))</f>
        <v/>
      </c>
      <c r="O12" s="58" t="str">
        <f>IF($D12="","",IF('【入力用】基本調査(様式2)'!AN58="","エラー",'【入力用】基本調査(様式2)'!AN58))</f>
        <v/>
      </c>
      <c r="P12" s="57" t="str">
        <f>IF(D12="","",IF('【入力用】基本調査(様式2)'!$H$13="","エラー",'【入力用】基本調査(様式2)'!$H$13&amp;"-"&amp;'【入力用】基本調査(様式2)'!$L$13))</f>
        <v/>
      </c>
      <c r="Q12" s="57" t="str">
        <f>IF(D12="","",IF('【入力用】基本調査(様式2)'!$G$14="","エラー",'【入力用】基本調査(様式2)'!$G$14))</f>
        <v/>
      </c>
      <c r="R12" s="57" t="str">
        <f>IF(D12="","",IF('【入力用】基本調査(様式2)'!$K$12="","エラー",'【入力用】基本調査(様式2)'!$K$12))</f>
        <v/>
      </c>
      <c r="S12" s="57" t="str">
        <f>IF(D12="","",IF('【入力用】基本調査(様式2)'!$AG$12="","エラー",'【入力用】基本調査(様式2)'!$AG$12))</f>
        <v/>
      </c>
      <c r="T12" s="57" t="str">
        <f>IF(D12="","",IF('【入力用】基本調査(様式2)'!$AC$10="","エラー",'【入力用】基本調査(様式2)'!$AC$10))</f>
        <v/>
      </c>
      <c r="U12" s="57" t="str">
        <f>IF(D12="","",IF('【入力用】基本調査(様式2)'!$AC$9="","エラー",'【入力用】基本調査(様式2)'!$AC$9))</f>
        <v/>
      </c>
      <c r="V12" s="71" t="str">
        <f>IF(D12="","",IF('【入力用】基本調査(様式2)'!$AC$11="","エラー",'【入力用】基本調査(様式2)'!$AC$11))</f>
        <v/>
      </c>
    </row>
    <row r="13" spans="2:22" s="2" customFormat="1" ht="19.899999999999999" customHeight="1" thickBot="1" x14ac:dyDescent="0.2">
      <c r="B13" s="479" t="s">
        <v>55</v>
      </c>
      <c r="C13" s="480"/>
      <c r="D13" s="72" t="str">
        <f>IF('【入力用】基本調査(様式2)'!X23="","",'【入力用】基本調査(様式2)'!X23)</f>
        <v/>
      </c>
      <c r="E13" s="73" t="str">
        <f>IF(D13="","",IF('【入力用】基本調査(様式2)'!$G$8="","エラー",'【入力用】基本調査(様式2)'!$G$8))</f>
        <v/>
      </c>
      <c r="F13" s="73" t="str">
        <f>IF(D13="","",IF('【入力用】基本調査(様式2)'!$G$7="","エラー",'【入力用】基本調査(様式2)'!$G$7))</f>
        <v/>
      </c>
      <c r="G13" s="74" t="str">
        <f>IF(D13="","",IF('【入力用】基本調査(様式2)'!$AE$23="","エラー",'【入力用】基本調査(様式2)'!$AE$23))</f>
        <v/>
      </c>
      <c r="H13" s="74" t="str">
        <f>IF(D13="","",IF('【入力用】基本調査(様式2)'!$AE$22="","エラー",'【入力用】基本調査(様式2)'!$AE$22))</f>
        <v/>
      </c>
      <c r="I13" s="74" t="str">
        <f>IF($D13="","",IF('【入力用】基本調査(様式2)'!$AR$22="","エラー",'【入力用】基本調査(様式2)'!$AR$22))</f>
        <v/>
      </c>
      <c r="J13" s="74" t="str">
        <f>IF($D13="","",IF('【入力用】基本調査(様式2)'!$AR$23="","エラー",'【入力用】基本調査(様式2)'!$AR$23))</f>
        <v/>
      </c>
      <c r="K13" s="74" t="str">
        <f>IF($D13="","",IF('【入力用】基本調査(様式2)'!L59="","エラー",'【入力用】基本調査(様式2)'!L59))</f>
        <v/>
      </c>
      <c r="L13" s="74" t="str">
        <f>IF($D13="","",IF('【入力用】基本調査(様式2)'!S59="","エラー",'【入力用】基本調査(様式2)'!S59))</f>
        <v/>
      </c>
      <c r="M13" s="74" t="str">
        <f>IF($D13="","",IF('【入力用】基本調査(様式2)'!Z59="","エラー",'【入力用】基本調査(様式2)'!Z59))</f>
        <v/>
      </c>
      <c r="N13" s="74" t="str">
        <f>IF($D13="","",IF('【入力用】基本調査(様式2)'!AG59="","エラー",'【入力用】基本調査(様式2)'!AG59))</f>
        <v/>
      </c>
      <c r="O13" s="74" t="str">
        <f>IF($D13="","",IF('【入力用】基本調査(様式2)'!AN59="","エラー",'【入力用】基本調査(様式2)'!AN59))</f>
        <v/>
      </c>
      <c r="P13" s="73" t="str">
        <f>IF(D13="","",IF('【入力用】基本調査(様式2)'!$H$13="","エラー",'【入力用】基本調査(様式2)'!$H$13&amp;"-"&amp;'【入力用】基本調査(様式2)'!$L$13))</f>
        <v/>
      </c>
      <c r="Q13" s="73" t="str">
        <f>IF(D13="","",IF('【入力用】基本調査(様式2)'!$G$14="","エラー",'【入力用】基本調査(様式2)'!$G$14))</f>
        <v/>
      </c>
      <c r="R13" s="73" t="str">
        <f>IF(D13="","",IF('【入力用】基本調査(様式2)'!$K$12="","エラー",'【入力用】基本調査(様式2)'!$K$12))</f>
        <v/>
      </c>
      <c r="S13" s="73" t="str">
        <f>IF(D13="","",IF('【入力用】基本調査(様式2)'!$AG$12="","エラー",'【入力用】基本調査(様式2)'!$AG$12))</f>
        <v/>
      </c>
      <c r="T13" s="73" t="str">
        <f>IF(D13="","",IF('【入力用】基本調査(様式2)'!$AC$10="","エラー",'【入力用】基本調査(様式2)'!$AC$10))</f>
        <v/>
      </c>
      <c r="U13" s="73" t="str">
        <f>IF(D13="","",IF('【入力用】基本調査(様式2)'!$AC$9="","エラー",'【入力用】基本調査(様式2)'!$AC$9))</f>
        <v/>
      </c>
      <c r="V13" s="75" t="str">
        <f>IF(D13="","",IF('【入力用】基本調査(様式2)'!$AC$11="","エラー",'【入力用】基本調査(様式2)'!$AC$11))</f>
        <v/>
      </c>
    </row>
    <row r="14" spans="2:22" s="2" customFormat="1" ht="19.899999999999999" customHeight="1" thickTop="1" thickBot="1" x14ac:dyDescent="0.2">
      <c r="B14" s="477" t="s">
        <v>126</v>
      </c>
      <c r="C14" s="478"/>
      <c r="D14" s="76" t="str">
        <f>IF('【入力用】基本調査(様式2)'!$B$26="","",'【入力用】基本調査(様式2)'!$B$26)</f>
        <v/>
      </c>
      <c r="E14" s="77" t="str">
        <f>IF(D14="","",IF('【入力用】基本調査(様式2)'!$G$8="","エラー",'【入力用】基本調査(様式2)'!$G$8))</f>
        <v/>
      </c>
      <c r="F14" s="77" t="str">
        <f>IF(D14="","",IF('【入力用】基本調査(様式2)'!$G$7="","エラー",'【入力用】基本調査(様式2)'!$G$7))</f>
        <v/>
      </c>
      <c r="G14" s="78"/>
      <c r="H14" s="78"/>
      <c r="I14" s="78"/>
      <c r="J14" s="78"/>
      <c r="K14" s="79" t="str">
        <f>IF($D14="","",IF('【入力用】基本調査(様式2)'!I26="","エラー",'【入力用】基本調査(様式2)'!I26))</f>
        <v/>
      </c>
      <c r="L14" s="79" t="str">
        <f>IF($D14="","",IF('【入力用】基本調査(様式2)'!I25="","エラー",'【入力用】基本調査(様式2)'!I25))</f>
        <v/>
      </c>
      <c r="M14" s="39"/>
      <c r="N14" s="39"/>
      <c r="O14" s="39"/>
      <c r="P14" s="77" t="str">
        <f>IF(D14="","",IF('【入力用】基本調査(様式2)'!$H$13="","エラー",'【入力用】基本調査(様式2)'!$H$13&amp;"-"&amp;'【入力用】基本調査(様式2)'!$L$13))</f>
        <v/>
      </c>
      <c r="Q14" s="77" t="str">
        <f>IF(D14="","",IF('【入力用】基本調査(様式2)'!$G$14="","エラー",'【入力用】基本調査(様式2)'!$G$14))</f>
        <v/>
      </c>
      <c r="R14" s="77" t="str">
        <f>IF(D14="","",IF('【入力用】基本調査(様式2)'!$K$12="","エラー",'【入力用】基本調査(様式2)'!$K$12))</f>
        <v/>
      </c>
      <c r="S14" s="77" t="str">
        <f>IF(D14="","",IF('【入力用】基本調査(様式2)'!$AG$12="","エラー",'【入力用】基本調査(様式2)'!$AG$12))</f>
        <v/>
      </c>
      <c r="T14" s="77" t="str">
        <f>IF(D14="","",IF('【入力用】基本調査(様式2)'!$AC$10="","エラー",'【入力用】基本調査(様式2)'!$AC$10))</f>
        <v/>
      </c>
      <c r="U14" s="77" t="str">
        <f>IF(D14="","",IF('【入力用】基本調査(様式2)'!$AC$9="","エラー",'【入力用】基本調査(様式2)'!$AC$9))</f>
        <v/>
      </c>
      <c r="V14" s="80" t="str">
        <f>IF(D14="","",IF('【入力用】基本調査(様式2)'!$AC$11="","エラー",'【入力用】基本調査(様式2)'!$AC$11))</f>
        <v/>
      </c>
    </row>
    <row r="15" spans="2:22" s="2" customFormat="1" ht="19.899999999999999" customHeight="1" x14ac:dyDescent="0.15">
      <c r="B15" s="475" t="s">
        <v>60</v>
      </c>
      <c r="C15" s="476"/>
      <c r="D15" s="81" t="str">
        <f>IF('【入力用】基本調査(様式2)'!$B$30="","",'【入力用】基本調査(様式2)'!$B$30)</f>
        <v/>
      </c>
      <c r="E15" s="82" t="str">
        <f>IF(D15="","",IF('【入力用】基本調査(様式2)'!$G$8="","エラー",'【入力用】基本調査(様式2)'!$G$8))</f>
        <v/>
      </c>
      <c r="F15" s="82" t="str">
        <f>IF(D15="","",IF('【入力用】基本調査(様式2)'!$G$7="","エラー",'【入力用】基本調査(様式2)'!$G$7))</f>
        <v/>
      </c>
      <c r="G15" s="83"/>
      <c r="H15" s="83"/>
      <c r="I15" s="83"/>
      <c r="J15" s="83"/>
      <c r="K15" s="84" t="str">
        <f>IF($D15="","",IF('【入力用】基本調査(様式2)'!I30="","エラー",'【入力用】基本調査(様式2)'!I30))</f>
        <v/>
      </c>
      <c r="L15" s="84" t="str">
        <f>IF($D15="","",IF('【入力用】基本調査(様式2)'!I29="","エラー",'【入力用】基本調査(様式2)'!I29))</f>
        <v/>
      </c>
      <c r="M15" s="38"/>
      <c r="N15" s="38"/>
      <c r="O15" s="38"/>
      <c r="P15" s="82" t="str">
        <f>IF(D15="","",IF('【入力用】基本調査(様式2)'!$H$13="","エラー",'【入力用】基本調査(様式2)'!$H$13&amp;"-"&amp;'【入力用】基本調査(様式2)'!$L$13))</f>
        <v/>
      </c>
      <c r="Q15" s="82" t="str">
        <f>IF(D15="","",IF('【入力用】基本調査(様式2)'!$G$14="","エラー",'【入力用】基本調査(様式2)'!$G$14))</f>
        <v/>
      </c>
      <c r="R15" s="82" t="str">
        <f>IF(D15="","",IF('【入力用】基本調査(様式2)'!$K$12="","エラー",'【入力用】基本調査(様式2)'!$K$12))</f>
        <v/>
      </c>
      <c r="S15" s="82" t="str">
        <f>IF(D15="","",IF('【入力用】基本調査(様式2)'!$AG$12="","エラー",'【入力用】基本調査(様式2)'!$AG$12))</f>
        <v/>
      </c>
      <c r="T15" s="82" t="str">
        <f>IF(D15="","",IF('【入力用】基本調査(様式2)'!$AC$10="","エラー",'【入力用】基本調査(様式2)'!$AC$10))</f>
        <v/>
      </c>
      <c r="U15" s="82" t="str">
        <f>IF(D15="","",IF('【入力用】基本調査(様式2)'!$AC$9="","エラー",'【入力用】基本調査(様式2)'!$AC$9))</f>
        <v/>
      </c>
      <c r="V15" s="85" t="str">
        <f>IF(D15="","",IF('【入力用】基本調査(様式2)'!$AC$11="","エラー",'【入力用】基本調査(様式2)'!$AC$11))</f>
        <v/>
      </c>
    </row>
    <row r="16" spans="2:22" s="2" customFormat="1" ht="19.899999999999999" customHeight="1" thickBot="1" x14ac:dyDescent="0.2">
      <c r="B16" s="461" t="s">
        <v>61</v>
      </c>
      <c r="C16" s="462"/>
      <c r="D16" s="86" t="str">
        <f>IF('【入力用】基本調査(様式2)'!$B$33="","",'【入力用】基本調査(様式2)'!$B$33)</f>
        <v/>
      </c>
      <c r="E16" s="87" t="str">
        <f>IF(D16="","",IF('【入力用】基本調査(様式2)'!$G$8="","エラー",'【入力用】基本調査(様式2)'!$G$8))</f>
        <v/>
      </c>
      <c r="F16" s="87" t="str">
        <f>IF(D16="","",IF('【入力用】基本調査(様式2)'!$G$7="","エラー",'【入力用】基本調査(様式2)'!$G$7))</f>
        <v/>
      </c>
      <c r="G16" s="88"/>
      <c r="H16" s="88"/>
      <c r="I16" s="88"/>
      <c r="J16" s="88"/>
      <c r="K16" s="89" t="str">
        <f>IF($D16="","",IF('【入力用】基本調査(様式2)'!I33="","エラー",'【入力用】基本調査(様式2)'!I33))</f>
        <v/>
      </c>
      <c r="L16" s="90" t="str">
        <f>IF($D16="","",IF('【入力用】基本調査(様式2)'!I32="","エラー",'【入力用】基本調査(様式2)'!I32))</f>
        <v/>
      </c>
      <c r="M16" s="20"/>
      <c r="N16" s="20"/>
      <c r="O16" s="20"/>
      <c r="P16" s="87" t="str">
        <f>IF(D16="","",IF('【入力用】基本調査(様式2)'!$H$13="","エラー",'【入力用】基本調査(様式2)'!$H$13&amp;"-"&amp;'【入力用】基本調査(様式2)'!$L$13))</f>
        <v/>
      </c>
      <c r="Q16" s="87" t="str">
        <f>IF(D16="","",IF('【入力用】基本調査(様式2)'!$G$14="","エラー",'【入力用】基本調査(様式2)'!$G$14))</f>
        <v/>
      </c>
      <c r="R16" s="87" t="str">
        <f>IF(D16="","",IF('【入力用】基本調査(様式2)'!$K$12="","エラー",'【入力用】基本調査(様式2)'!$K$12))</f>
        <v/>
      </c>
      <c r="S16" s="87" t="str">
        <f>IF(D16="","",IF('【入力用】基本調査(様式2)'!$AG$12="","エラー",'【入力用】基本調査(様式2)'!$AG$12))</f>
        <v/>
      </c>
      <c r="T16" s="87" t="str">
        <f>IF(D16="","",IF('【入力用】基本調査(様式2)'!$AC$10="","エラー",'【入力用】基本調査(様式2)'!$AC$10))</f>
        <v/>
      </c>
      <c r="U16" s="87" t="str">
        <f>IF(D16="","",IF('【入力用】基本調査(様式2)'!$AC$9="","エラー",'【入力用】基本調査(様式2)'!$AC$9))</f>
        <v/>
      </c>
      <c r="V16" s="91" t="str">
        <f>IF(D16="","",IF('【入力用】基本調査(様式2)'!$AC$11="","エラー",'【入力用】基本調査(様式2)'!$AC$11))</f>
        <v/>
      </c>
    </row>
    <row r="17" ht="15" thickTop="1" x14ac:dyDescent="0.15"/>
  </sheetData>
  <mergeCells count="30">
    <mergeCell ref="B16:C16"/>
    <mergeCell ref="D6:D7"/>
    <mergeCell ref="B3:C3"/>
    <mergeCell ref="B5:C5"/>
    <mergeCell ref="B8:C8"/>
    <mergeCell ref="B9:C9"/>
    <mergeCell ref="B10:C10"/>
    <mergeCell ref="B11:C11"/>
    <mergeCell ref="B14:C14"/>
    <mergeCell ref="B15:C15"/>
    <mergeCell ref="B12:C12"/>
    <mergeCell ref="B13:C13"/>
    <mergeCell ref="E6:E7"/>
    <mergeCell ref="F6:F7"/>
    <mergeCell ref="G6:G7"/>
    <mergeCell ref="P6:P7"/>
    <mergeCell ref="Q6:Q7"/>
    <mergeCell ref="J6:J7"/>
    <mergeCell ref="H6:H7"/>
    <mergeCell ref="I6:I7"/>
    <mergeCell ref="K6:K7"/>
    <mergeCell ref="L6:L7"/>
    <mergeCell ref="M6:M7"/>
    <mergeCell ref="N6:N7"/>
    <mergeCell ref="O6:O7"/>
    <mergeCell ref="S6:S7"/>
    <mergeCell ref="T6:T7"/>
    <mergeCell ref="U6:U7"/>
    <mergeCell ref="V6:V7"/>
    <mergeCell ref="R6:R7"/>
  </mergeCells>
  <phoneticPr fontId="14"/>
  <pageMargins left="0.7" right="0.7" top="0.75" bottom="0.75" header="0.3" footer="0.3"/>
  <pageSetup paperSize="9" scale="42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zoomScaleNormal="100" workbookViewId="0">
      <selection activeCell="L7" sqref="L7"/>
    </sheetView>
  </sheetViews>
  <sheetFormatPr defaultColWidth="8.75" defaultRowHeight="14.25" x14ac:dyDescent="0.15"/>
  <cols>
    <col min="1" max="1" width="6" style="2" customWidth="1"/>
    <col min="2" max="2" width="25.75" style="2" customWidth="1"/>
    <col min="3" max="3" width="36.125" style="2" bestFit="1" customWidth="1"/>
    <col min="4" max="4" width="9.75" style="2" customWidth="1"/>
    <col min="5" max="5" width="36.75" style="2" customWidth="1"/>
    <col min="6" max="6" width="14.75" style="2" customWidth="1"/>
    <col min="7" max="10" width="6.75" style="2" customWidth="1"/>
    <col min="11" max="12" width="20" style="2" bestFit="1" customWidth="1"/>
    <col min="13" max="13" width="18.375" style="2" bestFit="1" customWidth="1"/>
    <col min="14" max="16" width="10.625" style="2" customWidth="1"/>
    <col min="17" max="17" width="13.125" style="2" customWidth="1"/>
    <col min="18" max="16384" width="8.75" style="2"/>
  </cols>
  <sheetData>
    <row r="1" spans="1:17" ht="18.75" x14ac:dyDescent="0.15">
      <c r="B1" s="24" t="s">
        <v>154</v>
      </c>
      <c r="C1" s="24"/>
      <c r="D1" s="24"/>
      <c r="E1" s="24"/>
      <c r="F1" s="24"/>
      <c r="G1" s="24"/>
      <c r="H1" s="24"/>
      <c r="I1" s="24"/>
      <c r="J1" s="24"/>
    </row>
    <row r="2" spans="1:17" ht="15" thickBot="1" x14ac:dyDescent="0.2">
      <c r="A2" s="3"/>
      <c r="B2" s="4"/>
      <c r="C2" s="4"/>
      <c r="D2" s="7"/>
      <c r="E2" s="25"/>
      <c r="F2" s="7"/>
      <c r="G2" s="487"/>
      <c r="H2" s="487"/>
      <c r="I2" s="487"/>
      <c r="J2" s="487"/>
      <c r="K2" s="34"/>
      <c r="L2" s="34"/>
      <c r="M2" s="7"/>
      <c r="N2" s="488"/>
      <c r="O2" s="488"/>
      <c r="P2" s="488"/>
    </row>
    <row r="3" spans="1:17" ht="15" thickBot="1" x14ac:dyDescent="0.2">
      <c r="A3" s="3"/>
      <c r="B3" s="37" t="s">
        <v>30</v>
      </c>
      <c r="C3" s="36" t="str">
        <f>IF('【入力用】基本調査(様式2)'!AB4="","エラー",IF('【入力用】基本調査(様式2)'!AB4="","",'【入力用】基本調査(様式2)'!AB4))</f>
        <v>エラー</v>
      </c>
      <c r="D3" s="7"/>
      <c r="E3" s="25"/>
      <c r="F3" s="7"/>
      <c r="G3" s="33"/>
      <c r="H3" s="33"/>
      <c r="I3" s="33"/>
      <c r="J3" s="33"/>
      <c r="K3" s="34"/>
      <c r="L3" s="34"/>
      <c r="M3" s="7"/>
      <c r="N3" s="35"/>
      <c r="O3" s="35"/>
      <c r="P3" s="35"/>
    </row>
    <row r="4" spans="1:17" ht="15" thickBot="1" x14ac:dyDescent="0.2">
      <c r="A4" s="3"/>
      <c r="B4" s="4"/>
      <c r="C4" s="4"/>
      <c r="D4" s="48"/>
      <c r="E4" s="4"/>
      <c r="F4" s="48"/>
      <c r="G4" s="49"/>
      <c r="H4" s="49"/>
      <c r="I4" s="49"/>
      <c r="J4" s="49"/>
      <c r="K4" s="8"/>
      <c r="L4" s="8"/>
      <c r="M4" s="48"/>
      <c r="N4" s="49"/>
      <c r="O4" s="49"/>
      <c r="P4" s="49"/>
      <c r="Q4" s="49"/>
    </row>
    <row r="5" spans="1:17" x14ac:dyDescent="0.15">
      <c r="A5" s="3"/>
      <c r="B5" s="481" t="s">
        <v>32</v>
      </c>
      <c r="C5" s="483" t="s">
        <v>92</v>
      </c>
      <c r="D5" s="483" t="s">
        <v>33</v>
      </c>
      <c r="E5" s="483" t="s">
        <v>34</v>
      </c>
      <c r="F5" s="483" t="s">
        <v>98</v>
      </c>
      <c r="G5" s="492" t="s">
        <v>116</v>
      </c>
      <c r="H5" s="493"/>
      <c r="I5" s="493"/>
      <c r="J5" s="494"/>
      <c r="K5" s="495" t="s">
        <v>94</v>
      </c>
      <c r="L5" s="497" t="s">
        <v>101</v>
      </c>
      <c r="M5" s="499" t="s">
        <v>102</v>
      </c>
      <c r="N5" s="489" t="s">
        <v>105</v>
      </c>
      <c r="O5" s="490"/>
      <c r="P5" s="491"/>
      <c r="Q5" s="485" t="s">
        <v>115</v>
      </c>
    </row>
    <row r="6" spans="1:17" s="9" customFormat="1" x14ac:dyDescent="0.15">
      <c r="A6" s="6"/>
      <c r="B6" s="482"/>
      <c r="C6" s="484"/>
      <c r="D6" s="484"/>
      <c r="E6" s="484"/>
      <c r="F6" s="484"/>
      <c r="G6" s="44" t="s">
        <v>99</v>
      </c>
      <c r="H6" s="45" t="s">
        <v>93</v>
      </c>
      <c r="I6" s="46" t="s">
        <v>124</v>
      </c>
      <c r="J6" s="47" t="s">
        <v>100</v>
      </c>
      <c r="K6" s="496"/>
      <c r="L6" s="498"/>
      <c r="M6" s="500"/>
      <c r="N6" s="27" t="s">
        <v>106</v>
      </c>
      <c r="O6" s="28" t="s">
        <v>107</v>
      </c>
      <c r="P6" s="29" t="s">
        <v>108</v>
      </c>
      <c r="Q6" s="486"/>
    </row>
    <row r="7" spans="1:17" ht="15" thickBot="1" x14ac:dyDescent="0.2">
      <c r="A7" s="3"/>
      <c r="B7" s="21" t="s">
        <v>95</v>
      </c>
      <c r="C7" s="101" t="s">
        <v>103</v>
      </c>
      <c r="D7" s="22" t="s">
        <v>46</v>
      </c>
      <c r="E7" s="22" t="s">
        <v>96</v>
      </c>
      <c r="F7" s="22" t="s">
        <v>104</v>
      </c>
      <c r="G7" s="21">
        <v>1</v>
      </c>
      <c r="H7" s="22">
        <v>1</v>
      </c>
      <c r="I7" s="22">
        <v>1</v>
      </c>
      <c r="J7" s="23">
        <v>1</v>
      </c>
      <c r="K7" s="102" t="s">
        <v>149</v>
      </c>
      <c r="L7" s="22" t="s">
        <v>162</v>
      </c>
      <c r="M7" s="103" t="s">
        <v>97</v>
      </c>
      <c r="N7" s="30">
        <v>4</v>
      </c>
      <c r="O7" s="31">
        <v>1</v>
      </c>
      <c r="P7" s="32">
        <v>5</v>
      </c>
      <c r="Q7" s="132"/>
    </row>
    <row r="8" spans="1:17" ht="15.75" thickTop="1" thickBot="1" x14ac:dyDescent="0.2">
      <c r="A8" s="50"/>
      <c r="B8" s="92" t="str">
        <f>IF('【入力用】基本調査(様式2)'!G8="","",'【入力用】基本調査(様式2)'!G8)</f>
        <v/>
      </c>
      <c r="C8" s="93" t="str">
        <f>IF(B8="","",IF('【入力用】基本調査(様式2)'!$G$7="","エラー",'【入力用】基本調査(様式2)'!$G$7))</f>
        <v/>
      </c>
      <c r="D8" s="94" t="str">
        <f>IF(B8="","",IF('【入力用】基本調査(様式2)'!$H$13="","エラー",'【入力用】基本調査(様式2)'!$H$13&amp;"-"&amp;'【入力用】基本調査(様式2)'!$L$13))</f>
        <v/>
      </c>
      <c r="E8" s="94" t="str">
        <f>IF(B8="","",IF('【入力用】基本調査(様式2)'!$G$14="","エラー",'【入力用】基本調査(様式2)'!$G$14))</f>
        <v/>
      </c>
      <c r="F8" s="94" t="str">
        <f>IF(B8="","",IF('【入力用】基本調査(様式2)'!$AG$12="","エラー",'【入力用】基本調査(様式2)'!$AG$12))</f>
        <v/>
      </c>
      <c r="G8" s="95" t="str">
        <f>IF(B8="","",IF('【入力用】基本調査(様式2)'!$AS$54="","エラー",'【入力用】基本調査(様式2)'!$AS$54))</f>
        <v/>
      </c>
      <c r="H8" s="94" t="str">
        <f>IF(B8="","",IF('【入力用】基本調査(様式2)'!$AS$57="","エラー",'【入力用】基本調査(様式2)'!$AS$57))</f>
        <v/>
      </c>
      <c r="I8" s="94" t="str">
        <f>IF(B8="","",IF('【入力用】基本調査(様式2)'!$AS$60="","エラー",'【入力用】基本調査(様式2)'!$AS$60))</f>
        <v/>
      </c>
      <c r="J8" s="96" t="str">
        <f>IF(B8="","",IF('【入力用】基本調査(様式2)'!$AS$61="","エラー",'【入力用】基本調査(様式2)'!$AS$61))</f>
        <v/>
      </c>
      <c r="K8" s="92" t="str">
        <f>IF(B8="","",IF('【入力用】基本調査(様式2)'!$AC$10="","エラー",'【入力用】基本調査(様式2)'!$AC$10))</f>
        <v/>
      </c>
      <c r="L8" s="94" t="str">
        <f>IF(B8="","",IF('【入力用】基本調査(様式2)'!$AC$9="","エラー",'【入力用】基本調査(様式2)'!$AC$9))</f>
        <v/>
      </c>
      <c r="M8" s="97" t="str">
        <f>IF(B8="","",IF('【入力用】基本調査(様式2)'!$AC$11="","エラー",'【入力用】基本調査(様式2)'!$AC$11))</f>
        <v/>
      </c>
      <c r="N8" s="98" t="str">
        <f>IF(B8="","",IF('【入力用】基本調査(様式2)'!$N$38="","エラー",'【入力用】基本調査(様式2)'!$N$38))</f>
        <v/>
      </c>
      <c r="O8" s="99" t="str">
        <f>IF(B8="","",IF('【入力用】基本調査(様式2)'!$Q$38="","エラー",'【入力用】基本調査(様式2)'!$Q$38))</f>
        <v/>
      </c>
      <c r="P8" s="100" t="str">
        <f>IF(B8="","",IF('【入力用】基本調査(様式2)'!$V$38="","エラー",'【入力用】基本調査(様式2)'!$V$38))</f>
        <v/>
      </c>
      <c r="Q8" s="133" t="str">
        <f>IF(C8="","",IF('【入力用】基本調査(様式2)'!$AV$54="","エラー",'【入力用】基本調査(様式2)'!$AV$54))</f>
        <v/>
      </c>
    </row>
    <row r="10" spans="1:17" x14ac:dyDescent="0.15">
      <c r="B10" s="26"/>
    </row>
  </sheetData>
  <mergeCells count="13">
    <mergeCell ref="Q5:Q6"/>
    <mergeCell ref="G2:J2"/>
    <mergeCell ref="N2:P2"/>
    <mergeCell ref="N5:P5"/>
    <mergeCell ref="G5:J5"/>
    <mergeCell ref="K5:K6"/>
    <mergeCell ref="L5:L6"/>
    <mergeCell ref="M5:M6"/>
    <mergeCell ref="B5:B6"/>
    <mergeCell ref="C5:C6"/>
    <mergeCell ref="D5:D6"/>
    <mergeCell ref="E5:E6"/>
    <mergeCell ref="F5:F6"/>
  </mergeCells>
  <phoneticPr fontId="1"/>
  <dataValidations count="2">
    <dataValidation type="custom" imeMode="halfAlpha" allowBlank="1" showInputMessage="1" showErrorMessage="1" error="半角英数で入力してください" sqref="M8 D8 F8:J8">
      <formula1>(LEN(D8)=LENB(D8))</formula1>
    </dataValidation>
    <dataValidation type="custom" allowBlank="1" showInputMessage="1" showErrorMessage="1" error="全角で入力してください" sqref="K8:L8 E8 B8:C8">
      <formula1>LEN(B8)*2=LENB(B8)</formula1>
    </dataValidation>
  </dataValidation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【記入例】基本調査(様式2) </vt:lpstr>
      <vt:lpstr>【入力用】基本調査(様式2)</vt:lpstr>
      <vt:lpstr>集約シート</vt:lpstr>
      <vt:lpstr>参加校情報シート</vt:lpstr>
      <vt:lpstr>'【記入例】基本調査(様式2) '!Print_Area</vt:lpstr>
      <vt:lpstr>'【入力用】基本調査(様式2)'!Print_Area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i</dc:creator>
  <cp:lastModifiedBy>iwamoto-hisashi</cp:lastModifiedBy>
  <cp:lastPrinted>2022-03-22T01:00:04Z</cp:lastPrinted>
  <dcterms:created xsi:type="dcterms:W3CDTF">2017-11-24T06:59:39Z</dcterms:created>
  <dcterms:modified xsi:type="dcterms:W3CDTF">2023-03-22T00:20:29Z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